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795" windowHeight="12270" activeTab="2"/>
  </bookViews>
  <sheets>
    <sheet name="Общий список" sheetId="1" r:id="rId1"/>
    <sheet name="Сводка" sheetId="2" r:id="rId2"/>
    <sheet name="Медали" sheetId="3" r:id="rId3"/>
    <sheet name="Кубки" sheetId="4" r:id="rId4"/>
  </sheets>
  <definedNames>
    <definedName name="_xlnm._FilterDatabase" localSheetId="3" hidden="1">Кубки!$A$1:$E$1</definedName>
    <definedName name="_xlnm._FilterDatabase" localSheetId="2" hidden="1">Медали!$A$1:$D$27</definedName>
    <definedName name="_xlnm._FilterDatabase" localSheetId="0" hidden="1">'Общий список'!$A$1:$I$41</definedName>
    <definedName name="_xlnm._FilterDatabase" localSheetId="1" hidden="1">Сводка!$A$1:$D$1</definedName>
  </definedNames>
  <calcPr calcId="145621"/>
</workbook>
</file>

<file path=xl/calcChain.xml><?xml version="1.0" encoding="utf-8"?>
<calcChain xmlns="http://schemas.openxmlformats.org/spreadsheetml/2006/main">
  <c r="D12" i="2" l="1"/>
  <c r="D13" i="2"/>
  <c r="D3" i="2"/>
  <c r="D4" i="2"/>
  <c r="D5" i="2"/>
  <c r="D6" i="2"/>
  <c r="D7" i="2"/>
  <c r="D8" i="2"/>
  <c r="D9" i="2"/>
  <c r="D10" i="2"/>
  <c r="D11" i="2"/>
  <c r="D2" i="2"/>
</calcChain>
</file>

<file path=xl/sharedStrings.xml><?xml version="1.0" encoding="utf-8"?>
<sst xmlns="http://schemas.openxmlformats.org/spreadsheetml/2006/main" count="499" uniqueCount="126">
  <si>
    <t>Место</t>
  </si>
  <si>
    <t>Позывной</t>
  </si>
  <si>
    <t>A0. MULTI-OP</t>
  </si>
  <si>
    <t>RM1M</t>
  </si>
  <si>
    <t>LY2WR</t>
  </si>
  <si>
    <t>UA1ANA</t>
  </si>
  <si>
    <t>RA1ALA</t>
  </si>
  <si>
    <t>RU3XY/1</t>
  </si>
  <si>
    <t>RO1A</t>
  </si>
  <si>
    <t>SK0EN</t>
  </si>
  <si>
    <t>YL2AO</t>
  </si>
  <si>
    <t>A1. ALL BANDS</t>
  </si>
  <si>
    <t>RM1A</t>
  </si>
  <si>
    <t>RN3F</t>
  </si>
  <si>
    <t>R1AO</t>
  </si>
  <si>
    <t>EW7T</t>
  </si>
  <si>
    <t>YL2OK</t>
  </si>
  <si>
    <t>UA1AAE</t>
  </si>
  <si>
    <t>UA1AJY</t>
  </si>
  <si>
    <t>A2. 144 MHz</t>
  </si>
  <si>
    <t>R1DX</t>
  </si>
  <si>
    <t>RA1AS</t>
  </si>
  <si>
    <t>A3. ALL BANDS LIMITED</t>
  </si>
  <si>
    <t>R1AT</t>
  </si>
  <si>
    <t>RA1AJW</t>
  </si>
  <si>
    <t>B0. MULTI-OP</t>
  </si>
  <si>
    <t>EW6FS</t>
  </si>
  <si>
    <t>YL2AJ</t>
  </si>
  <si>
    <t>B1. SINGLE-OP</t>
  </si>
  <si>
    <t>B2. 144 MHz</t>
  </si>
  <si>
    <t>B3. ALL BANDS LIMITED</t>
  </si>
  <si>
    <t>R1NI</t>
  </si>
  <si>
    <t>RA1TM</t>
  </si>
  <si>
    <t>C1. SINGLE-OP</t>
  </si>
  <si>
    <t>C0. MULTI-OP</t>
  </si>
  <si>
    <t>Подгруппа</t>
  </si>
  <si>
    <t>ФИО</t>
  </si>
  <si>
    <t>Тип награды</t>
  </si>
  <si>
    <t>Шильда</t>
  </si>
  <si>
    <t>Лента</t>
  </si>
  <si>
    <t>Эмблема</t>
  </si>
  <si>
    <t>Команда в составе RA1ALA и RA1AL</t>
  </si>
  <si>
    <t>Команда в составе UB1AMG, UF1A и RJ1M</t>
  </si>
  <si>
    <t>Команда в составе RK1AA, RU3XY и R3XAW</t>
  </si>
  <si>
    <t>Команда в составе SM0DFP, SM0RPT и SM5DWF</t>
  </si>
  <si>
    <t>Команда в составе RA3AV, RK3FT и RK3AW</t>
  </si>
  <si>
    <t>Команда в составе RK1AQ, RD1AP и RW1CU</t>
  </si>
  <si>
    <t>Артикул</t>
  </si>
  <si>
    <t>Кубок спорткомитет</t>
  </si>
  <si>
    <t>Медаль</t>
  </si>
  <si>
    <t>М50-01 медаль d 50</t>
  </si>
  <si>
    <t>АЛРС 25 мм</t>
  </si>
  <si>
    <t>Красная 22 мм</t>
  </si>
  <si>
    <t>Синяя 22 мм</t>
  </si>
  <si>
    <t>Зеленая 22 мм</t>
  </si>
  <si>
    <t>прозрачная</t>
  </si>
  <si>
    <t>Фигура</t>
  </si>
  <si>
    <t>нет</t>
  </si>
  <si>
    <t>G47 шильда с термонанесением "серебро"</t>
  </si>
  <si>
    <t>Количество</t>
  </si>
  <si>
    <t>Цена</t>
  </si>
  <si>
    <t>Сумма</t>
  </si>
  <si>
    <t>М50-01 медаль d 50 "золото"</t>
  </si>
  <si>
    <t>М50-01 медаль d 50 "серебро"</t>
  </si>
  <si>
    <t>М50-01 медаль d 50 "бронза"</t>
  </si>
  <si>
    <t>Лента для медали красная 22 мм</t>
  </si>
  <si>
    <t>Лента для медали зеленая 22 мм</t>
  </si>
  <si>
    <t>Лента для медали синяя 22 мм</t>
  </si>
  <si>
    <t>Фигура "Ника" 230.02 "с" с носителем на М411</t>
  </si>
  <si>
    <t>Заливная эмблема 25 мм (АЛРС)</t>
  </si>
  <si>
    <t>G47 шильда с термонанесением "золото"</t>
  </si>
  <si>
    <t>Михаил Липин RA1ALA</t>
  </si>
  <si>
    <t>Максим Шуманов RA1AL</t>
  </si>
  <si>
    <t>Леонид Каштуров UB1AMG</t>
  </si>
  <si>
    <t>Михаил Макаров UF1A</t>
  </si>
  <si>
    <t>Дмитрий Степанов RJ1M</t>
  </si>
  <si>
    <t>Евгений Кузнецов RK1AA</t>
  </si>
  <si>
    <t>Ирина Черная RU3XY</t>
  </si>
  <si>
    <t>Андрей Черный R3XAW</t>
  </si>
  <si>
    <t xml:space="preserve">Arvydas Bilinkevicius </t>
  </si>
  <si>
    <t xml:space="preserve">Janis Garozs </t>
  </si>
  <si>
    <t xml:space="preserve">Juris Valenieks </t>
  </si>
  <si>
    <t xml:space="preserve">Анатолий Щербо </t>
  </si>
  <si>
    <t xml:space="preserve">Viesturs Valdmanis </t>
  </si>
  <si>
    <t xml:space="preserve">Антон Жук </t>
  </si>
  <si>
    <t xml:space="preserve">Gren Per </t>
  </si>
  <si>
    <t xml:space="preserve">Andersson Johan </t>
  </si>
  <si>
    <t xml:space="preserve">Rodhe Peder </t>
  </si>
  <si>
    <t>Александр Иванов RA3AV</t>
  </si>
  <si>
    <t>Олег Махоткин RK3FT</t>
  </si>
  <si>
    <t>Олег Путков RK3AW</t>
  </si>
  <si>
    <t>Александр Жечев RK1AQ</t>
  </si>
  <si>
    <t>Игорь Прошнов RD1AP</t>
  </si>
  <si>
    <t>Юрий Юхнович RW1CU</t>
  </si>
  <si>
    <t>Вячеслав Осипов</t>
  </si>
  <si>
    <t>Александр Парамонов</t>
  </si>
  <si>
    <t>Игорь Навалихин</t>
  </si>
  <si>
    <t>Сергей Рязанцев</t>
  </si>
  <si>
    <t>Олег Петров</t>
  </si>
  <si>
    <t>Игорь Иванов</t>
  </si>
  <si>
    <t>Олег Головин</t>
  </si>
  <si>
    <t>Виктор Максименко</t>
  </si>
  <si>
    <t>Александр Останкович</t>
  </si>
  <si>
    <t>Александр Ляпугин</t>
  </si>
  <si>
    <t>Сергей Пермут</t>
  </si>
  <si>
    <t>место</t>
  </si>
  <si>
    <t>в подгруппе A3. ALL BANDS LIMITED</t>
  </si>
  <si>
    <t>команда в составе R1AX, RA1AP, RK3AW и RD1A</t>
  </si>
  <si>
    <t>Большая цифра места, под ней "место", под местом "в подгруппе" и значение из ячейки подгруппа, еще ниже позывной жирно и покрупнее, еще ниже ФИО, например:</t>
  </si>
  <si>
    <t>Цвет</t>
  </si>
  <si>
    <t>золото</t>
  </si>
  <si>
    <t>серебро</t>
  </si>
  <si>
    <t>по образцу:</t>
  </si>
  <si>
    <t>Шильда G47 45x15</t>
  </si>
  <si>
    <t>Полукругом сверху - "Кубок Санкт-Петербурга по радиосвязи на УКВ - 2018", снизу - " * Ассоциация Любителей Радиосвязи Санкт-Петербурга * "</t>
  </si>
  <si>
    <r>
      <t>В первой строке "</t>
    </r>
    <r>
      <rPr>
        <b/>
        <sz val="11"/>
        <color theme="1"/>
        <rFont val="Calibri"/>
        <family val="2"/>
        <charset val="204"/>
        <scheme val="minor"/>
      </rPr>
      <t>Кубок Санкт-Петербурга по радиосвязи на УКВ - 2018</t>
    </r>
    <r>
      <rPr>
        <sz val="11"/>
        <color theme="1"/>
        <rFont val="Calibri"/>
        <family val="2"/>
        <charset val="204"/>
        <scheme val="minor"/>
      </rPr>
      <t>",
вторая строка - 
"</t>
    </r>
    <r>
      <rPr>
        <b/>
        <sz val="11"/>
        <color theme="1"/>
        <rFont val="Calibri"/>
        <family val="2"/>
        <charset val="204"/>
        <scheme val="minor"/>
      </rPr>
      <t>Победитель</t>
    </r>
    <r>
      <rPr>
        <sz val="11"/>
        <color theme="1"/>
        <rFont val="Calibri"/>
        <family val="2"/>
        <charset val="204"/>
        <scheme val="minor"/>
      </rPr>
      <t xml:space="preserve"> ", "</t>
    </r>
    <r>
      <rPr>
        <b/>
        <sz val="11"/>
        <color theme="1"/>
        <rFont val="Calibri"/>
        <family val="2"/>
        <charset val="204"/>
        <scheme val="minor"/>
      </rPr>
      <t xml:space="preserve">2 место </t>
    </r>
    <r>
      <rPr>
        <sz val="11"/>
        <color theme="1"/>
        <rFont val="Calibri"/>
        <family val="2"/>
        <charset val="204"/>
        <scheme val="minor"/>
      </rPr>
      <t>" или "</t>
    </r>
    <r>
      <rPr>
        <b/>
        <sz val="11"/>
        <color theme="1"/>
        <rFont val="Calibri"/>
        <family val="2"/>
        <charset val="204"/>
        <scheme val="minor"/>
      </rPr>
      <t xml:space="preserve">3 место </t>
    </r>
    <r>
      <rPr>
        <sz val="11"/>
        <color theme="1"/>
        <rFont val="Calibri"/>
        <family val="2"/>
        <charset val="204"/>
        <scheme val="minor"/>
      </rPr>
      <t>" в зависимости от значения в колонке "Место",
затем "</t>
    </r>
    <r>
      <rPr>
        <b/>
        <sz val="11"/>
        <color theme="1"/>
        <rFont val="Calibri"/>
        <family val="2"/>
        <charset val="204"/>
        <scheme val="minor"/>
      </rPr>
      <t xml:space="preserve">в подгруппе: </t>
    </r>
    <r>
      <rPr>
        <sz val="11"/>
        <color theme="1"/>
        <rFont val="Calibri"/>
        <family val="2"/>
        <charset val="204"/>
        <scheme val="minor"/>
      </rPr>
      <t>",
затем  значение из колонки "</t>
    </r>
    <r>
      <rPr>
        <b/>
        <sz val="11"/>
        <color theme="1"/>
        <rFont val="Calibri"/>
        <family val="2"/>
        <charset val="204"/>
        <scheme val="minor"/>
      </rPr>
      <t>Подгруппа</t>
    </r>
    <r>
      <rPr>
        <sz val="11"/>
        <color theme="1"/>
        <rFont val="Calibri"/>
        <family val="2"/>
        <charset val="204"/>
        <scheme val="minor"/>
      </rPr>
      <t>",
третья строка - из колонки "</t>
    </r>
    <r>
      <rPr>
        <b/>
        <sz val="11"/>
        <color theme="1"/>
        <rFont val="Calibri"/>
        <family val="2"/>
        <charset val="204"/>
        <scheme val="minor"/>
      </rPr>
      <t>Позывной</t>
    </r>
    <r>
      <rPr>
        <sz val="11"/>
        <color theme="1"/>
        <rFont val="Calibri"/>
        <family val="2"/>
        <charset val="204"/>
        <scheme val="minor"/>
      </rPr>
      <t>",
4-я строка из колонки "</t>
    </r>
    <r>
      <rPr>
        <b/>
        <sz val="11"/>
        <color theme="1"/>
        <rFont val="Calibri"/>
        <family val="2"/>
        <charset val="204"/>
        <scheme val="minor"/>
      </rPr>
      <t>ФИО</t>
    </r>
    <r>
      <rPr>
        <sz val="11"/>
        <color theme="1"/>
        <rFont val="Calibri"/>
        <family val="2"/>
        <charset val="204"/>
        <scheme val="minor"/>
      </rPr>
      <t>".</t>
    </r>
  </si>
  <si>
    <t>8 серебряных, 6 золотых</t>
  </si>
  <si>
    <t>SKØEN</t>
  </si>
  <si>
    <t>Команда в составе SMØDFP, SMØRPT и SM5DWF</t>
  </si>
  <si>
    <t>Название</t>
  </si>
  <si>
    <t>Всего шильд 26.</t>
  </si>
  <si>
    <t>Диаметр шильд 35 мм - на оборот медали М50-01</t>
  </si>
  <si>
    <t xml:space="preserve">Прозрачная шильда 35мм на оборот медали М50-01 </t>
  </si>
  <si>
    <t>Peder Rodhe SM5DWF</t>
  </si>
  <si>
    <t>Johan Andersson SMØRPT</t>
  </si>
  <si>
    <t>Per Green SMØDFP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</si>
</sst>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72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0" xfId="0" applyFont="1"/>
    <xf numFmtId="0" fontId="0" fillId="0" borderId="1" xfId="0" applyFont="1" applyBorder="1"/>
    <xf numFmtId="0" fontId="2" fillId="0" borderId="0" xfId="1" applyAlignment="1">
      <alignment vertical="center"/>
    </xf>
    <xf numFmtId="0" fontId="2" fillId="0" borderId="1" xfId="1" applyBorder="1" applyAlignment="1">
      <alignment vertical="center"/>
    </xf>
    <xf numFmtId="0" fontId="2" fillId="0" borderId="1" xfId="1" applyBorder="1"/>
    <xf numFmtId="0" fontId="0" fillId="0" borderId="2" xfId="0" applyBorder="1"/>
    <xf numFmtId="0" fontId="3" fillId="0" borderId="0" xfId="0" applyFont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Fill="1" applyBorder="1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17</xdr:row>
      <xdr:rowOff>0</xdr:rowOff>
    </xdr:from>
    <xdr:to>
      <xdr:col>3</xdr:col>
      <xdr:colOff>1629354</xdr:colOff>
      <xdr:row>25</xdr:row>
      <xdr:rowOff>143108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04950"/>
          <a:ext cx="4143954" cy="16671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osti.ru/medali_lenty/medali_ot_50_do_65_mm/m50-01_medal_z_d_50/" TargetMode="External"/><Relationship Id="rId13" Type="http://schemas.openxmlformats.org/officeDocument/2006/relationships/hyperlink" Target="http://www.osti.ru/emblemy_shil_dy/shil_dy_g47/g47_shil_da_s_termonaneseniem_serebro/" TargetMode="External"/><Relationship Id="rId18" Type="http://schemas.openxmlformats.org/officeDocument/2006/relationships/hyperlink" Target="http://www.osti.ru/emblemy_shil_dy/shildy_s_termonaneseniem/g47_shil_da_s_termonaneseniem_zoloto2/" TargetMode="External"/><Relationship Id="rId3" Type="http://schemas.openxmlformats.org/officeDocument/2006/relationships/hyperlink" Target="http://www.osti.ru/medali_lenty/medali_ot_50_do_65_mm/m50-01_medal_z_d_50/" TargetMode="External"/><Relationship Id="rId21" Type="http://schemas.openxmlformats.org/officeDocument/2006/relationships/hyperlink" Target="http://www.osti.ru/emblemy_shil_dy/shildy_s_termonaneseniem/g47_shil_da_s_termonaneseniem_zoloto2/" TargetMode="External"/><Relationship Id="rId7" Type="http://schemas.openxmlformats.org/officeDocument/2006/relationships/hyperlink" Target="http://www.osti.ru/medali_lenty/medali_ot_50_do_65_mm/m50-01_medal_z_d_50/" TargetMode="External"/><Relationship Id="rId12" Type="http://schemas.openxmlformats.org/officeDocument/2006/relationships/hyperlink" Target="http://www.osti.ru/emblemy_shil_dy/shil_dy_g47/g47_shil_da_s_termonaneseniem_serebro/" TargetMode="External"/><Relationship Id="rId17" Type="http://schemas.openxmlformats.org/officeDocument/2006/relationships/hyperlink" Target="http://www.osti.ru/prizy_nagrady_figury/figury_na_postamentah/figura_nika_230_02_s_s_nositelem_na_m411/" TargetMode="External"/><Relationship Id="rId2" Type="http://schemas.openxmlformats.org/officeDocument/2006/relationships/hyperlink" Target="http://www.osti.ru/medali_lenty/medali_ot_50_do_65_mm/m50-01_medal_z_d_50/" TargetMode="External"/><Relationship Id="rId16" Type="http://schemas.openxmlformats.org/officeDocument/2006/relationships/hyperlink" Target="http://www.osti.ru/prizy_nagrady_figury/figury_na_postamentah/figura_nika_230_02_s_s_nositelem_na_m411/" TargetMode="External"/><Relationship Id="rId20" Type="http://schemas.openxmlformats.org/officeDocument/2006/relationships/hyperlink" Target="http://www.osti.ru/emblemy_shil_dy/shildy_s_termonaneseniem/g47_shil_da_s_termonaneseniem_zoloto2/" TargetMode="External"/><Relationship Id="rId1" Type="http://schemas.openxmlformats.org/officeDocument/2006/relationships/hyperlink" Target="http://www.osti.ru/medali_lenty/medali_ot_50_do_65_mm/m50-01_medal_z_d_50/" TargetMode="External"/><Relationship Id="rId6" Type="http://schemas.openxmlformats.org/officeDocument/2006/relationships/hyperlink" Target="http://www.osti.ru/medali_lenty/medali_ot_50_do_65_mm/m50-01_medal_z_d_50/" TargetMode="External"/><Relationship Id="rId11" Type="http://schemas.openxmlformats.org/officeDocument/2006/relationships/hyperlink" Target="http://www.osti.ru/emblemy_shil_dy/shil_dy_g47/g47_shil_da_s_termonaneseniem_serebro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osti.ru/medali_lenty/medali_ot_50_do_65_mm/m50-01_medal_z_d_50/" TargetMode="External"/><Relationship Id="rId15" Type="http://schemas.openxmlformats.org/officeDocument/2006/relationships/hyperlink" Target="http://www.osti.ru/prizy_nagrady_figury/figury_na_postamentah/figura_nika_230_02_s_s_nositelem_na_m411/" TargetMode="External"/><Relationship Id="rId23" Type="http://schemas.openxmlformats.org/officeDocument/2006/relationships/hyperlink" Target="http://www.osti.ru/emblemy_shil_dy/shildy_s_termonaneseniem/g47_shil_da_s_termonaneseniem_zoloto2/" TargetMode="External"/><Relationship Id="rId10" Type="http://schemas.openxmlformats.org/officeDocument/2006/relationships/hyperlink" Target="http://www.osti.ru/emblemy_shil_dy/shil_dy_g47/g47_shil_da_s_termonaneseniem_serebro/" TargetMode="External"/><Relationship Id="rId19" Type="http://schemas.openxmlformats.org/officeDocument/2006/relationships/hyperlink" Target="http://www.osti.ru/emblemy_shil_dy/shildy_s_termonaneseniem/g47_shil_da_s_termonaneseniem_zoloto2/" TargetMode="External"/><Relationship Id="rId4" Type="http://schemas.openxmlformats.org/officeDocument/2006/relationships/hyperlink" Target="http://www.osti.ru/medali_lenty/medali_ot_50_do_65_mm/m50-01_medal_z_d_50/" TargetMode="External"/><Relationship Id="rId9" Type="http://schemas.openxmlformats.org/officeDocument/2006/relationships/hyperlink" Target="http://alrs.info/viewpage.php?page_id=12&amp;year=2018&amp;season=winter&amp;callsign=rm1m" TargetMode="External"/><Relationship Id="rId14" Type="http://schemas.openxmlformats.org/officeDocument/2006/relationships/hyperlink" Target="http://www.osti.ru/prizy_nagrady_figury/figury_na_postamentah/figura_nika_230_02_s_s_nositelem_na_m411/" TargetMode="External"/><Relationship Id="rId22" Type="http://schemas.openxmlformats.org/officeDocument/2006/relationships/hyperlink" Target="http://www.osti.ru/emblemy_shil_dy/shildy_s_termonaneseniem/g47_shil_da_s_termonaneseniem_zoloto2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osti.ru/emblemy_shil_dy/shil_dy_g47/g47_shil_da_s_termonaneseniem_serebro/" TargetMode="External"/><Relationship Id="rId3" Type="http://schemas.openxmlformats.org/officeDocument/2006/relationships/hyperlink" Target="http://www.osti.ru/medali_lenty/medali_ot_50_do_65_mm/m50-01_medal_z_d_50/" TargetMode="External"/><Relationship Id="rId7" Type="http://schemas.openxmlformats.org/officeDocument/2006/relationships/hyperlink" Target="http://www.osti.ru/medali_lenty/lenty_dlya_medalej/lenta_dlya_medali_krasnaya_sinyaya_zelenaya_22_mm1/" TargetMode="External"/><Relationship Id="rId2" Type="http://schemas.openxmlformats.org/officeDocument/2006/relationships/hyperlink" Target="http://www.osti.ru/medali_lenty/medali_ot_50_do_65_mm/m50-01_medal_z_d_50/" TargetMode="External"/><Relationship Id="rId1" Type="http://schemas.openxmlformats.org/officeDocument/2006/relationships/hyperlink" Target="http://www.osti.ru/medali_lenty/medali_ot_50_do_65_mm/m50-01_medal_z_d_50/" TargetMode="External"/><Relationship Id="rId6" Type="http://schemas.openxmlformats.org/officeDocument/2006/relationships/hyperlink" Target="http://www.osti.ru/medali_lenty/lenty_dlya_medalej/lenta_dlya_medali_krasnaya_sinyaya_zelenaya_22_mm1/" TargetMode="External"/><Relationship Id="rId5" Type="http://schemas.openxmlformats.org/officeDocument/2006/relationships/hyperlink" Target="http://www.osti.ru/medali_lenty/lenty_dlya_medalej/lenta_dlya_medali_krasnaya_sinyaya_zelenaya_22_mm1/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http://www.osti.ru/prizy_nagrady_figury/figury_na_postamentah/figura_nika_230_02_s_s_nositelem_na_m411/" TargetMode="External"/><Relationship Id="rId9" Type="http://schemas.openxmlformats.org/officeDocument/2006/relationships/hyperlink" Target="http://www.osti.ru/emblemy_shil_dy/shildy_s_termonaneseniem/g47_shil_da_s_termonaneseniem_zoloto2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alrs.info/viewpage.php?page_id=12&amp;year=2018&amp;season=winter&amp;callsign=rm1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workbookViewId="0">
      <selection activeCell="A22" sqref="A22"/>
    </sheetView>
  </sheetViews>
  <sheetFormatPr defaultRowHeight="13.5" customHeight="1" x14ac:dyDescent="0.25"/>
  <cols>
    <col min="1" max="1" width="25.7109375" style="2" customWidth="1"/>
    <col min="2" max="2" width="9.42578125" customWidth="1"/>
    <col min="3" max="3" width="13.7109375" customWidth="1"/>
    <col min="4" max="4" width="43.85546875" customWidth="1"/>
    <col min="5" max="5" width="21.42578125" customWidth="1"/>
    <col min="6" max="6" width="36.42578125" customWidth="1"/>
    <col min="7" max="7" width="46.85546875" customWidth="1"/>
    <col min="8" max="8" width="17.140625" customWidth="1"/>
    <col min="9" max="9" width="14.85546875" customWidth="1"/>
  </cols>
  <sheetData>
    <row r="1" spans="1:9" ht="13.5" customHeight="1" x14ac:dyDescent="0.25">
      <c r="A1" s="13" t="s">
        <v>35</v>
      </c>
      <c r="B1" s="13" t="s">
        <v>0</v>
      </c>
      <c r="C1" s="13" t="s">
        <v>1</v>
      </c>
      <c r="D1" s="13" t="s">
        <v>36</v>
      </c>
      <c r="E1" s="13" t="s">
        <v>37</v>
      </c>
      <c r="F1" s="13" t="s">
        <v>47</v>
      </c>
      <c r="G1" s="14" t="s">
        <v>38</v>
      </c>
      <c r="H1" s="13" t="s">
        <v>39</v>
      </c>
      <c r="I1" s="13" t="s">
        <v>40</v>
      </c>
    </row>
    <row r="2" spans="1:9" ht="13.5" customHeight="1" x14ac:dyDescent="0.25">
      <c r="A2" s="3" t="s">
        <v>2</v>
      </c>
      <c r="B2" s="1">
        <v>2</v>
      </c>
      <c r="C2" s="1" t="s">
        <v>6</v>
      </c>
      <c r="D2" s="1" t="s">
        <v>41</v>
      </c>
      <c r="E2" s="1" t="s">
        <v>56</v>
      </c>
      <c r="F2" s="5" t="s">
        <v>68</v>
      </c>
      <c r="G2" s="4" t="s">
        <v>58</v>
      </c>
      <c r="H2" s="1" t="s">
        <v>57</v>
      </c>
      <c r="I2" s="1" t="s">
        <v>51</v>
      </c>
    </row>
    <row r="3" spans="1:9" ht="13.5" customHeight="1" x14ac:dyDescent="0.25">
      <c r="A3" s="3" t="s">
        <v>2</v>
      </c>
      <c r="B3" s="1">
        <v>2</v>
      </c>
      <c r="C3" s="1" t="s">
        <v>6</v>
      </c>
      <c r="D3" s="1" t="s">
        <v>71</v>
      </c>
      <c r="E3" s="1" t="s">
        <v>49</v>
      </c>
      <c r="F3" s="5" t="s">
        <v>50</v>
      </c>
      <c r="G3" s="7" t="s">
        <v>55</v>
      </c>
      <c r="H3" s="1" t="s">
        <v>53</v>
      </c>
      <c r="I3" s="1" t="s">
        <v>51</v>
      </c>
    </row>
    <row r="4" spans="1:9" ht="13.5" customHeight="1" x14ac:dyDescent="0.25">
      <c r="A4" s="3" t="s">
        <v>2</v>
      </c>
      <c r="B4" s="1">
        <v>2</v>
      </c>
      <c r="C4" s="1" t="s">
        <v>6</v>
      </c>
      <c r="D4" s="1" t="s">
        <v>72</v>
      </c>
      <c r="E4" s="1" t="s">
        <v>49</v>
      </c>
      <c r="F4" s="5" t="s">
        <v>50</v>
      </c>
      <c r="G4" s="7" t="s">
        <v>55</v>
      </c>
      <c r="H4" s="1" t="s">
        <v>53</v>
      </c>
      <c r="I4" s="1" t="s">
        <v>51</v>
      </c>
    </row>
    <row r="5" spans="1:9" ht="13.5" customHeight="1" x14ac:dyDescent="0.25">
      <c r="A5" s="3" t="s">
        <v>2</v>
      </c>
      <c r="B5" s="1">
        <v>3</v>
      </c>
      <c r="C5" s="1" t="s">
        <v>8</v>
      </c>
      <c r="D5" s="1" t="s">
        <v>42</v>
      </c>
      <c r="E5" s="1" t="s">
        <v>56</v>
      </c>
      <c r="F5" s="5" t="s">
        <v>68</v>
      </c>
      <c r="G5" s="4" t="s">
        <v>58</v>
      </c>
      <c r="H5" s="1" t="s">
        <v>57</v>
      </c>
      <c r="I5" s="1" t="s">
        <v>51</v>
      </c>
    </row>
    <row r="6" spans="1:9" ht="13.5" customHeight="1" x14ac:dyDescent="0.25">
      <c r="A6" s="3" t="s">
        <v>2</v>
      </c>
      <c r="B6" s="1">
        <v>3</v>
      </c>
      <c r="C6" s="1" t="s">
        <v>8</v>
      </c>
      <c r="D6" s="1" t="s">
        <v>73</v>
      </c>
      <c r="E6" s="1" t="s">
        <v>49</v>
      </c>
      <c r="F6" s="5" t="s">
        <v>50</v>
      </c>
      <c r="G6" s="7" t="s">
        <v>55</v>
      </c>
      <c r="H6" s="1" t="s">
        <v>54</v>
      </c>
      <c r="I6" s="1" t="s">
        <v>51</v>
      </c>
    </row>
    <row r="7" spans="1:9" ht="13.5" customHeight="1" x14ac:dyDescent="0.25">
      <c r="A7" s="3" t="s">
        <v>2</v>
      </c>
      <c r="B7" s="1">
        <v>3</v>
      </c>
      <c r="C7" s="1" t="s">
        <v>8</v>
      </c>
      <c r="D7" s="1" t="s">
        <v>74</v>
      </c>
      <c r="E7" s="1" t="s">
        <v>49</v>
      </c>
      <c r="F7" s="5" t="s">
        <v>50</v>
      </c>
      <c r="G7" s="7" t="s">
        <v>55</v>
      </c>
      <c r="H7" s="1" t="s">
        <v>54</v>
      </c>
      <c r="I7" s="1" t="s">
        <v>51</v>
      </c>
    </row>
    <row r="8" spans="1:9" ht="13.5" customHeight="1" x14ac:dyDescent="0.25">
      <c r="A8" s="3" t="s">
        <v>2</v>
      </c>
      <c r="B8" s="1">
        <v>3</v>
      </c>
      <c r="C8" s="1" t="s">
        <v>8</v>
      </c>
      <c r="D8" s="1" t="s">
        <v>75</v>
      </c>
      <c r="E8" s="1" t="s">
        <v>49</v>
      </c>
      <c r="F8" s="5" t="s">
        <v>50</v>
      </c>
      <c r="G8" s="7" t="s">
        <v>55</v>
      </c>
      <c r="H8" s="1" t="s">
        <v>54</v>
      </c>
      <c r="I8" s="1" t="s">
        <v>51</v>
      </c>
    </row>
    <row r="9" spans="1:9" ht="13.5" customHeight="1" x14ac:dyDescent="0.25">
      <c r="A9" s="3" t="s">
        <v>11</v>
      </c>
      <c r="B9" s="1">
        <v>2</v>
      </c>
      <c r="C9" s="1" t="s">
        <v>5</v>
      </c>
      <c r="D9" s="1" t="s">
        <v>104</v>
      </c>
      <c r="E9" s="1" t="s">
        <v>56</v>
      </c>
      <c r="F9" s="5" t="s">
        <v>68</v>
      </c>
      <c r="G9" s="4" t="s">
        <v>58</v>
      </c>
      <c r="H9" s="1" t="s">
        <v>57</v>
      </c>
      <c r="I9" s="1" t="s">
        <v>51</v>
      </c>
    </row>
    <row r="10" spans="1:9" ht="13.5" customHeight="1" x14ac:dyDescent="0.25">
      <c r="A10" s="3" t="s">
        <v>11</v>
      </c>
      <c r="B10" s="1">
        <v>3</v>
      </c>
      <c r="C10" s="1" t="s">
        <v>14</v>
      </c>
      <c r="D10" s="1" t="s">
        <v>103</v>
      </c>
      <c r="E10" s="1" t="s">
        <v>56</v>
      </c>
      <c r="F10" s="5" t="s">
        <v>68</v>
      </c>
      <c r="G10" s="4" t="s">
        <v>58</v>
      </c>
      <c r="H10" s="1" t="s">
        <v>57</v>
      </c>
      <c r="I10" s="1" t="s">
        <v>51</v>
      </c>
    </row>
    <row r="11" spans="1:9" ht="13.5" customHeight="1" x14ac:dyDescent="0.25">
      <c r="A11" s="3" t="s">
        <v>19</v>
      </c>
      <c r="B11" s="1">
        <v>1</v>
      </c>
      <c r="C11" s="1" t="s">
        <v>18</v>
      </c>
      <c r="D11" s="1" t="s">
        <v>102</v>
      </c>
      <c r="E11" s="1" t="s">
        <v>49</v>
      </c>
      <c r="F11" s="5" t="s">
        <v>50</v>
      </c>
      <c r="G11" s="7" t="s">
        <v>55</v>
      </c>
      <c r="H11" s="1" t="s">
        <v>52</v>
      </c>
      <c r="I11" s="1" t="s">
        <v>51</v>
      </c>
    </row>
    <row r="12" spans="1:9" ht="13.5" customHeight="1" x14ac:dyDescent="0.25">
      <c r="A12" s="3" t="s">
        <v>19</v>
      </c>
      <c r="B12" s="1">
        <v>2</v>
      </c>
      <c r="C12" s="1" t="s">
        <v>20</v>
      </c>
      <c r="D12" s="1" t="s">
        <v>101</v>
      </c>
      <c r="E12" s="1" t="s">
        <v>49</v>
      </c>
      <c r="F12" s="5" t="s">
        <v>50</v>
      </c>
      <c r="G12" s="7" t="s">
        <v>55</v>
      </c>
      <c r="H12" s="1" t="s">
        <v>53</v>
      </c>
      <c r="I12" s="1" t="s">
        <v>51</v>
      </c>
    </row>
    <row r="13" spans="1:9" ht="13.5" customHeight="1" x14ac:dyDescent="0.25">
      <c r="A13" s="3" t="s">
        <v>19</v>
      </c>
      <c r="B13" s="1">
        <v>3</v>
      </c>
      <c r="C13" s="1" t="s">
        <v>21</v>
      </c>
      <c r="D13" s="1" t="s">
        <v>100</v>
      </c>
      <c r="E13" s="1" t="s">
        <v>49</v>
      </c>
      <c r="F13" s="5" t="s">
        <v>50</v>
      </c>
      <c r="G13" s="7" t="s">
        <v>55</v>
      </c>
      <c r="H13" s="1" t="s">
        <v>54</v>
      </c>
      <c r="I13" s="1" t="s">
        <v>51</v>
      </c>
    </row>
    <row r="14" spans="1:9" ht="13.5" customHeight="1" x14ac:dyDescent="0.25">
      <c r="A14" s="3" t="s">
        <v>22</v>
      </c>
      <c r="B14" s="1">
        <v>1</v>
      </c>
      <c r="C14" s="1" t="s">
        <v>23</v>
      </c>
      <c r="D14" s="1" t="s">
        <v>99</v>
      </c>
      <c r="E14" s="1" t="s">
        <v>56</v>
      </c>
      <c r="F14" s="5" t="s">
        <v>68</v>
      </c>
      <c r="G14" s="4" t="s">
        <v>58</v>
      </c>
      <c r="H14" s="1" t="s">
        <v>57</v>
      </c>
      <c r="I14" s="1" t="s">
        <v>51</v>
      </c>
    </row>
    <row r="15" spans="1:9" ht="15" customHeight="1" x14ac:dyDescent="0.25">
      <c r="A15" s="3" t="s">
        <v>22</v>
      </c>
      <c r="B15" s="1">
        <v>2</v>
      </c>
      <c r="C15" s="1" t="s">
        <v>17</v>
      </c>
      <c r="D15" s="1" t="s">
        <v>98</v>
      </c>
      <c r="E15" s="1" t="s">
        <v>56</v>
      </c>
      <c r="F15" s="5" t="s">
        <v>68</v>
      </c>
      <c r="G15" s="4" t="s">
        <v>58</v>
      </c>
      <c r="H15" s="1" t="s">
        <v>57</v>
      </c>
      <c r="I15" s="1" t="s">
        <v>51</v>
      </c>
    </row>
    <row r="16" spans="1:9" ht="13.5" customHeight="1" x14ac:dyDescent="0.25">
      <c r="A16" s="3" t="s">
        <v>22</v>
      </c>
      <c r="B16" s="1">
        <v>3</v>
      </c>
      <c r="C16" s="1" t="s">
        <v>24</v>
      </c>
      <c r="D16" s="1" t="s">
        <v>97</v>
      </c>
      <c r="E16" s="1" t="s">
        <v>56</v>
      </c>
      <c r="F16" s="5" t="s">
        <v>68</v>
      </c>
      <c r="G16" s="4" t="s">
        <v>58</v>
      </c>
      <c r="H16" s="1" t="s">
        <v>57</v>
      </c>
      <c r="I16" s="1" t="s">
        <v>51</v>
      </c>
    </row>
    <row r="17" spans="1:9" ht="13.5" customHeight="1" x14ac:dyDescent="0.25">
      <c r="A17" s="3" t="s">
        <v>25</v>
      </c>
      <c r="B17" s="1">
        <v>3</v>
      </c>
      <c r="C17" s="1" t="s">
        <v>7</v>
      </c>
      <c r="D17" s="1" t="s">
        <v>43</v>
      </c>
      <c r="E17" s="1" t="s">
        <v>56</v>
      </c>
      <c r="F17" s="5" t="s">
        <v>68</v>
      </c>
      <c r="G17" s="4" t="s">
        <v>58</v>
      </c>
      <c r="H17" s="1" t="s">
        <v>57</v>
      </c>
      <c r="I17" s="1" t="s">
        <v>51</v>
      </c>
    </row>
    <row r="18" spans="1:9" ht="13.5" customHeight="1" x14ac:dyDescent="0.25">
      <c r="A18" s="3" t="s">
        <v>25</v>
      </c>
      <c r="B18" s="1">
        <v>3</v>
      </c>
      <c r="C18" s="1" t="s">
        <v>7</v>
      </c>
      <c r="D18" s="1" t="s">
        <v>76</v>
      </c>
      <c r="E18" s="1" t="s">
        <v>49</v>
      </c>
      <c r="F18" s="5" t="s">
        <v>50</v>
      </c>
      <c r="G18" s="7" t="s">
        <v>55</v>
      </c>
      <c r="H18" s="1" t="s">
        <v>54</v>
      </c>
      <c r="I18" s="1" t="s">
        <v>51</v>
      </c>
    </row>
    <row r="19" spans="1:9" ht="13.5" customHeight="1" x14ac:dyDescent="0.25">
      <c r="A19" s="3" t="s">
        <v>25</v>
      </c>
      <c r="B19" s="1">
        <v>3</v>
      </c>
      <c r="C19" s="1" t="s">
        <v>7</v>
      </c>
      <c r="D19" s="1" t="s">
        <v>77</v>
      </c>
      <c r="E19" s="1" t="s">
        <v>49</v>
      </c>
      <c r="F19" s="5" t="s">
        <v>50</v>
      </c>
      <c r="G19" s="7" t="s">
        <v>55</v>
      </c>
      <c r="H19" s="1" t="s">
        <v>54</v>
      </c>
      <c r="I19" s="1" t="s">
        <v>51</v>
      </c>
    </row>
    <row r="20" spans="1:9" ht="13.5" customHeight="1" x14ac:dyDescent="0.25">
      <c r="A20" s="3" t="s">
        <v>25</v>
      </c>
      <c r="B20" s="1">
        <v>3</v>
      </c>
      <c r="C20" s="1" t="s">
        <v>7</v>
      </c>
      <c r="D20" s="1" t="s">
        <v>78</v>
      </c>
      <c r="E20" s="1" t="s">
        <v>49</v>
      </c>
      <c r="F20" s="5" t="s">
        <v>50</v>
      </c>
      <c r="G20" s="7" t="s">
        <v>55</v>
      </c>
      <c r="H20" s="1" t="s">
        <v>54</v>
      </c>
      <c r="I20" s="1" t="s">
        <v>51</v>
      </c>
    </row>
    <row r="21" spans="1:9" ht="13.5" customHeight="1" x14ac:dyDescent="0.25">
      <c r="A21" s="3" t="s">
        <v>28</v>
      </c>
      <c r="B21" s="1">
        <v>3</v>
      </c>
      <c r="C21" s="1" t="s">
        <v>4</v>
      </c>
      <c r="D21" s="1" t="s">
        <v>79</v>
      </c>
      <c r="E21" s="1" t="s">
        <v>49</v>
      </c>
      <c r="F21" s="5" t="s">
        <v>50</v>
      </c>
      <c r="G21" s="7" t="s">
        <v>55</v>
      </c>
      <c r="H21" s="1" t="s">
        <v>54</v>
      </c>
      <c r="I21" s="1" t="s">
        <v>51</v>
      </c>
    </row>
    <row r="22" spans="1:9" ht="13.5" customHeight="1" x14ac:dyDescent="0.25">
      <c r="A22" s="3" t="s">
        <v>29</v>
      </c>
      <c r="B22" s="1">
        <v>1</v>
      </c>
      <c r="C22" s="1" t="s">
        <v>16</v>
      </c>
      <c r="D22" s="1" t="s">
        <v>80</v>
      </c>
      <c r="E22" s="1" t="s">
        <v>49</v>
      </c>
      <c r="F22" s="5" t="s">
        <v>50</v>
      </c>
      <c r="G22" s="7" t="s">
        <v>55</v>
      </c>
      <c r="H22" s="1" t="s">
        <v>52</v>
      </c>
      <c r="I22" s="1" t="s">
        <v>51</v>
      </c>
    </row>
    <row r="23" spans="1:9" ht="13.5" customHeight="1" x14ac:dyDescent="0.25">
      <c r="A23" s="3" t="s">
        <v>29</v>
      </c>
      <c r="B23" s="1">
        <v>2</v>
      </c>
      <c r="C23" s="1" t="s">
        <v>10</v>
      </c>
      <c r="D23" s="1" t="s">
        <v>81</v>
      </c>
      <c r="E23" s="1" t="s">
        <v>49</v>
      </c>
      <c r="F23" s="5" t="s">
        <v>50</v>
      </c>
      <c r="G23" s="7" t="s">
        <v>55</v>
      </c>
      <c r="H23" s="1" t="s">
        <v>53</v>
      </c>
      <c r="I23" s="1" t="s">
        <v>51</v>
      </c>
    </row>
    <row r="24" spans="1:9" ht="13.5" customHeight="1" x14ac:dyDescent="0.25">
      <c r="A24" s="3" t="s">
        <v>29</v>
      </c>
      <c r="B24" s="1">
        <v>3</v>
      </c>
      <c r="C24" s="1" t="s">
        <v>15</v>
      </c>
      <c r="D24" s="1" t="s">
        <v>82</v>
      </c>
      <c r="E24" s="1" t="s">
        <v>49</v>
      </c>
      <c r="F24" s="5" t="s">
        <v>50</v>
      </c>
      <c r="G24" s="7" t="s">
        <v>55</v>
      </c>
      <c r="H24" s="1" t="s">
        <v>54</v>
      </c>
      <c r="I24" s="1" t="s">
        <v>51</v>
      </c>
    </row>
    <row r="25" spans="1:9" ht="13.5" customHeight="1" x14ac:dyDescent="0.25">
      <c r="A25" s="3" t="s">
        <v>30</v>
      </c>
      <c r="B25" s="1">
        <v>1</v>
      </c>
      <c r="C25" s="1" t="s">
        <v>31</v>
      </c>
      <c r="D25" s="1" t="s">
        <v>96</v>
      </c>
      <c r="E25" s="1" t="s">
        <v>49</v>
      </c>
      <c r="F25" s="5" t="s">
        <v>50</v>
      </c>
      <c r="G25" s="7" t="s">
        <v>55</v>
      </c>
      <c r="H25" s="1" t="s">
        <v>52</v>
      </c>
      <c r="I25" s="1" t="s">
        <v>51</v>
      </c>
    </row>
    <row r="26" spans="1:9" ht="13.5" customHeight="1" x14ac:dyDescent="0.25">
      <c r="A26" s="3" t="s">
        <v>30</v>
      </c>
      <c r="B26" s="1">
        <v>2</v>
      </c>
      <c r="C26" s="1" t="s">
        <v>32</v>
      </c>
      <c r="D26" s="1" t="s">
        <v>95</v>
      </c>
      <c r="E26" s="1" t="s">
        <v>49</v>
      </c>
      <c r="F26" s="5" t="s">
        <v>50</v>
      </c>
      <c r="G26" s="7" t="s">
        <v>55</v>
      </c>
      <c r="H26" s="1" t="s">
        <v>53</v>
      </c>
      <c r="I26" s="1" t="s">
        <v>51</v>
      </c>
    </row>
    <row r="27" spans="1:9" ht="13.5" customHeight="1" x14ac:dyDescent="0.25">
      <c r="A27" s="3" t="s">
        <v>33</v>
      </c>
      <c r="B27" s="1">
        <v>1</v>
      </c>
      <c r="C27" s="1" t="s">
        <v>12</v>
      </c>
      <c r="D27" s="1" t="s">
        <v>94</v>
      </c>
      <c r="E27" s="1" t="s">
        <v>48</v>
      </c>
      <c r="F27" s="1" t="s">
        <v>57</v>
      </c>
      <c r="G27" s="4" t="s">
        <v>70</v>
      </c>
      <c r="H27" s="1" t="s">
        <v>57</v>
      </c>
      <c r="I27" s="1" t="s">
        <v>57</v>
      </c>
    </row>
    <row r="28" spans="1:9" ht="13.5" customHeight="1" x14ac:dyDescent="0.25">
      <c r="A28" s="3" t="s">
        <v>33</v>
      </c>
      <c r="B28" s="1">
        <v>2</v>
      </c>
      <c r="C28" s="1" t="s">
        <v>27</v>
      </c>
      <c r="D28" s="1" t="s">
        <v>83</v>
      </c>
      <c r="E28" s="1" t="s">
        <v>48</v>
      </c>
      <c r="F28" s="1" t="s">
        <v>57</v>
      </c>
      <c r="G28" s="4" t="s">
        <v>70</v>
      </c>
      <c r="H28" s="1" t="s">
        <v>57</v>
      </c>
      <c r="I28" s="1" t="s">
        <v>57</v>
      </c>
    </row>
    <row r="29" spans="1:9" ht="13.5" customHeight="1" x14ac:dyDescent="0.25">
      <c r="A29" s="3" t="s">
        <v>33</v>
      </c>
      <c r="B29" s="1">
        <v>3</v>
      </c>
      <c r="C29" s="1" t="s">
        <v>26</v>
      </c>
      <c r="D29" s="1" t="s">
        <v>84</v>
      </c>
      <c r="E29" s="1" t="s">
        <v>48</v>
      </c>
      <c r="F29" s="1" t="s">
        <v>57</v>
      </c>
      <c r="G29" s="4" t="s">
        <v>70</v>
      </c>
      <c r="H29" s="1" t="s">
        <v>57</v>
      </c>
      <c r="I29" s="1" t="s">
        <v>57</v>
      </c>
    </row>
    <row r="30" spans="1:9" ht="13.5" customHeight="1" x14ac:dyDescent="0.25">
      <c r="A30" s="3" t="s">
        <v>34</v>
      </c>
      <c r="B30" s="1">
        <v>1</v>
      </c>
      <c r="C30" s="1" t="s">
        <v>9</v>
      </c>
      <c r="D30" s="1" t="s">
        <v>44</v>
      </c>
      <c r="E30" s="1" t="s">
        <v>48</v>
      </c>
      <c r="F30" s="1" t="s">
        <v>57</v>
      </c>
      <c r="G30" s="4" t="s">
        <v>70</v>
      </c>
      <c r="H30" s="1" t="s">
        <v>57</v>
      </c>
      <c r="I30" s="1" t="s">
        <v>57</v>
      </c>
    </row>
    <row r="31" spans="1:9" ht="13.5" customHeight="1" x14ac:dyDescent="0.25">
      <c r="A31" s="3" t="s">
        <v>34</v>
      </c>
      <c r="B31" s="1">
        <v>1</v>
      </c>
      <c r="C31" s="1" t="s">
        <v>9</v>
      </c>
      <c r="D31" s="1" t="s">
        <v>85</v>
      </c>
      <c r="E31" s="1" t="s">
        <v>49</v>
      </c>
      <c r="F31" s="5" t="s">
        <v>50</v>
      </c>
      <c r="G31" s="7" t="s">
        <v>55</v>
      </c>
      <c r="H31" s="1" t="s">
        <v>52</v>
      </c>
      <c r="I31" s="1" t="s">
        <v>51</v>
      </c>
    </row>
    <row r="32" spans="1:9" ht="13.5" customHeight="1" x14ac:dyDescent="0.25">
      <c r="A32" s="3" t="s">
        <v>34</v>
      </c>
      <c r="B32" s="1">
        <v>1</v>
      </c>
      <c r="C32" s="1" t="s">
        <v>9</v>
      </c>
      <c r="D32" s="1" t="s">
        <v>86</v>
      </c>
      <c r="E32" s="1" t="s">
        <v>49</v>
      </c>
      <c r="F32" s="5" t="s">
        <v>50</v>
      </c>
      <c r="G32" s="7" t="s">
        <v>55</v>
      </c>
      <c r="H32" s="1" t="s">
        <v>52</v>
      </c>
      <c r="I32" s="1" t="s">
        <v>51</v>
      </c>
    </row>
    <row r="33" spans="1:9" ht="13.5" customHeight="1" x14ac:dyDescent="0.25">
      <c r="A33" s="3" t="s">
        <v>34</v>
      </c>
      <c r="B33" s="1">
        <v>1</v>
      </c>
      <c r="C33" s="1" t="s">
        <v>9</v>
      </c>
      <c r="D33" s="1" t="s">
        <v>87</v>
      </c>
      <c r="E33" s="1" t="s">
        <v>49</v>
      </c>
      <c r="F33" s="5" t="s">
        <v>50</v>
      </c>
      <c r="G33" s="7" t="s">
        <v>55</v>
      </c>
      <c r="H33" s="1" t="s">
        <v>52</v>
      </c>
      <c r="I33" s="1" t="s">
        <v>51</v>
      </c>
    </row>
    <row r="34" spans="1:9" ht="13.5" customHeight="1" x14ac:dyDescent="0.25">
      <c r="A34" s="3" t="s">
        <v>34</v>
      </c>
      <c r="B34" s="1">
        <v>2</v>
      </c>
      <c r="C34" s="1" t="s">
        <v>13</v>
      </c>
      <c r="D34" s="1" t="s">
        <v>45</v>
      </c>
      <c r="E34" s="1" t="s">
        <v>48</v>
      </c>
      <c r="F34" s="1" t="s">
        <v>57</v>
      </c>
      <c r="G34" s="4" t="s">
        <v>70</v>
      </c>
      <c r="H34" s="1" t="s">
        <v>57</v>
      </c>
      <c r="I34" s="1" t="s">
        <v>57</v>
      </c>
    </row>
    <row r="35" spans="1:9" ht="13.5" customHeight="1" x14ac:dyDescent="0.25">
      <c r="A35" s="3" t="s">
        <v>34</v>
      </c>
      <c r="B35" s="1">
        <v>2</v>
      </c>
      <c r="C35" s="1" t="s">
        <v>13</v>
      </c>
      <c r="D35" s="1" t="s">
        <v>88</v>
      </c>
      <c r="E35" s="1" t="s">
        <v>49</v>
      </c>
      <c r="F35" s="5" t="s">
        <v>50</v>
      </c>
      <c r="G35" s="7" t="s">
        <v>55</v>
      </c>
      <c r="H35" s="1" t="s">
        <v>53</v>
      </c>
      <c r="I35" s="1" t="s">
        <v>51</v>
      </c>
    </row>
    <row r="36" spans="1:9" ht="13.5" customHeight="1" x14ac:dyDescent="0.25">
      <c r="A36" s="3" t="s">
        <v>34</v>
      </c>
      <c r="B36" s="1">
        <v>2</v>
      </c>
      <c r="C36" s="1" t="s">
        <v>13</v>
      </c>
      <c r="D36" s="1" t="s">
        <v>89</v>
      </c>
      <c r="E36" s="1" t="s">
        <v>49</v>
      </c>
      <c r="F36" s="5" t="s">
        <v>50</v>
      </c>
      <c r="G36" s="7" t="s">
        <v>55</v>
      </c>
      <c r="H36" s="1" t="s">
        <v>53</v>
      </c>
      <c r="I36" s="1" t="s">
        <v>51</v>
      </c>
    </row>
    <row r="37" spans="1:9" ht="13.5" customHeight="1" x14ac:dyDescent="0.25">
      <c r="A37" s="3" t="s">
        <v>34</v>
      </c>
      <c r="B37" s="1">
        <v>2</v>
      </c>
      <c r="C37" s="1" t="s">
        <v>13</v>
      </c>
      <c r="D37" s="1" t="s">
        <v>90</v>
      </c>
      <c r="E37" s="1" t="s">
        <v>49</v>
      </c>
      <c r="F37" s="5" t="s">
        <v>50</v>
      </c>
      <c r="G37" s="7" t="s">
        <v>55</v>
      </c>
      <c r="H37" s="1" t="s">
        <v>53</v>
      </c>
      <c r="I37" s="1" t="s">
        <v>51</v>
      </c>
    </row>
    <row r="38" spans="1:9" ht="13.5" customHeight="1" x14ac:dyDescent="0.25">
      <c r="A38" s="3" t="s">
        <v>34</v>
      </c>
      <c r="B38" s="1">
        <v>3</v>
      </c>
      <c r="C38" s="1" t="s">
        <v>3</v>
      </c>
      <c r="D38" s="1" t="s">
        <v>46</v>
      </c>
      <c r="E38" s="1" t="s">
        <v>48</v>
      </c>
      <c r="F38" s="1" t="s">
        <v>57</v>
      </c>
      <c r="G38" s="4" t="s">
        <v>70</v>
      </c>
      <c r="H38" s="1" t="s">
        <v>57</v>
      </c>
      <c r="I38" s="1" t="s">
        <v>57</v>
      </c>
    </row>
    <row r="39" spans="1:9" ht="13.5" customHeight="1" x14ac:dyDescent="0.25">
      <c r="A39" s="3" t="s">
        <v>34</v>
      </c>
      <c r="B39" s="1">
        <v>3</v>
      </c>
      <c r="C39" s="1" t="s">
        <v>3</v>
      </c>
      <c r="D39" s="1" t="s">
        <v>91</v>
      </c>
      <c r="E39" s="1" t="s">
        <v>49</v>
      </c>
      <c r="F39" s="5" t="s">
        <v>50</v>
      </c>
      <c r="G39" s="7" t="s">
        <v>55</v>
      </c>
      <c r="H39" s="1" t="s">
        <v>54</v>
      </c>
      <c r="I39" s="1" t="s">
        <v>51</v>
      </c>
    </row>
    <row r="40" spans="1:9" ht="13.5" customHeight="1" x14ac:dyDescent="0.25">
      <c r="A40" s="3" t="s">
        <v>34</v>
      </c>
      <c r="B40" s="1">
        <v>3</v>
      </c>
      <c r="C40" s="1" t="s">
        <v>3</v>
      </c>
      <c r="D40" s="1" t="s">
        <v>92</v>
      </c>
      <c r="E40" s="1" t="s">
        <v>49</v>
      </c>
      <c r="F40" s="5" t="s">
        <v>50</v>
      </c>
      <c r="G40" s="7" t="s">
        <v>55</v>
      </c>
      <c r="H40" s="1" t="s">
        <v>54</v>
      </c>
      <c r="I40" s="1" t="s">
        <v>51</v>
      </c>
    </row>
    <row r="41" spans="1:9" ht="13.5" customHeight="1" x14ac:dyDescent="0.25">
      <c r="A41" s="3" t="s">
        <v>34</v>
      </c>
      <c r="B41" s="1">
        <v>3</v>
      </c>
      <c r="C41" s="1" t="s">
        <v>3</v>
      </c>
      <c r="D41" s="1" t="s">
        <v>93</v>
      </c>
      <c r="E41" s="1" t="s">
        <v>49</v>
      </c>
      <c r="F41" s="5" t="s">
        <v>50</v>
      </c>
      <c r="G41" s="7" t="s">
        <v>55</v>
      </c>
      <c r="H41" s="1" t="s">
        <v>54</v>
      </c>
      <c r="I41" s="1" t="s">
        <v>51</v>
      </c>
    </row>
  </sheetData>
  <autoFilter ref="A1:I41"/>
  <hyperlinks>
    <hyperlink ref="F4" r:id="rId1" display="http://www.osti.ru/medali_lenty/medali_ot_50_do_65_mm/m50-01_medal_z_d_50/"/>
    <hyperlink ref="F6:F8" r:id="rId2" display="http://www.osti.ru/medali_lenty/medali_ot_50_do_65_mm/m50-01_medal_z_d_50/"/>
    <hyperlink ref="F11:F13" r:id="rId3" display="http://www.osti.ru/medali_lenty/medali_ot_50_do_65_mm/m50-01_medal_z_d_50/"/>
    <hyperlink ref="F18:F26" r:id="rId4" display="http://www.osti.ru/medali_lenty/medali_ot_50_do_65_mm/m50-01_medal_z_d_50/"/>
    <hyperlink ref="F31:F33" r:id="rId5" display="http://www.osti.ru/medali_lenty/medali_ot_50_do_65_mm/m50-01_medal_z_d_50/"/>
    <hyperlink ref="F35:F37" r:id="rId6" display="http://www.osti.ru/medali_lenty/medali_ot_50_do_65_mm/m50-01_medal_z_d_50/"/>
    <hyperlink ref="F39:F41" r:id="rId7" display="http://www.osti.ru/medali_lenty/medali_ot_50_do_65_mm/m50-01_medal_z_d_50/"/>
    <hyperlink ref="F3" r:id="rId8" display="http://www.osti.ru/medali_lenty/medali_ot_50_do_65_mm/m50-01_medal_z_d_50/"/>
    <hyperlink ref="C3" r:id="rId9" display="http://alrs.info/viewpage.php?page_id=12&amp;year=2018&amp;season=winter&amp;callsign=rm1m"/>
    <hyperlink ref="G2" r:id="rId10" display="http://www.osti.ru/emblemy_shil_dy/shil_dy_g47/g47_shil_da_s_termonaneseniem_serebro/"/>
    <hyperlink ref="G5" r:id="rId11" display="http://www.osti.ru/emblemy_shil_dy/shil_dy_g47/g47_shil_da_s_termonaneseniem_serebro/"/>
    <hyperlink ref="G9:G10" r:id="rId12" display="http://www.osti.ru/emblemy_shil_dy/shil_dy_g47/g47_shil_da_s_termonaneseniem_serebro/"/>
    <hyperlink ref="G14:G17" r:id="rId13" display="http://www.osti.ru/emblemy_shil_dy/shil_dy_g47/g47_shil_da_s_termonaneseniem_serebro/"/>
    <hyperlink ref="F2" r:id="rId14" display="http://www.osti.ru/prizy_nagrady_figury/figury_na_postamentah/figura_nika_230_02_s_s_nositelem_na_m411/"/>
    <hyperlink ref="F5" r:id="rId15" display="http://www.osti.ru/prizy_nagrady_figury/figury_na_postamentah/figura_nika_230_02_s_s_nositelem_na_m411/"/>
    <hyperlink ref="F9:F10" r:id="rId16" display="http://www.osti.ru/prizy_nagrady_figury/figury_na_postamentah/figura_nika_230_02_s_s_nositelem_na_m411/"/>
    <hyperlink ref="F14:F17" r:id="rId17" display="http://www.osti.ru/prizy_nagrady_figury/figury_na_postamentah/figura_nika_230_02_s_s_nositelem_na_m411/"/>
    <hyperlink ref="G27" r:id="rId18" display="http://www.osti.ru/emblemy_shil_dy/shildy_s_termonaneseniem/g47_shil_da_s_termonaneseniem_zoloto2/"/>
    <hyperlink ref="G28" r:id="rId19" display="http://www.osti.ru/emblemy_shil_dy/shildy_s_termonaneseniem/g47_shil_da_s_termonaneseniem_zoloto2/"/>
    <hyperlink ref="G29" r:id="rId20" display="http://www.osti.ru/emblemy_shil_dy/shildy_s_termonaneseniem/g47_shil_da_s_termonaneseniem_zoloto2/"/>
    <hyperlink ref="G30" r:id="rId21" display="http://www.osti.ru/emblemy_shil_dy/shildy_s_termonaneseniem/g47_shil_da_s_termonaneseniem_zoloto2/"/>
    <hyperlink ref="G34" r:id="rId22" display="http://www.osti.ru/emblemy_shil_dy/shildy_s_termonaneseniem/g47_shil_da_s_termonaneseniem_zoloto2/"/>
    <hyperlink ref="G38" r:id="rId23" display="http://www.osti.ru/emblemy_shil_dy/shildy_s_termonaneseniem/g47_shil_da_s_termonaneseniem_zoloto2/"/>
  </hyperlinks>
  <pageMargins left="0.7" right="0.7" top="0.75" bottom="0.75" header="0.3" footer="0.3"/>
  <pageSetup paperSize="9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sqref="A1:B12"/>
    </sheetView>
  </sheetViews>
  <sheetFormatPr defaultRowHeight="15" x14ac:dyDescent="0.25"/>
  <cols>
    <col min="1" max="1" width="60.5703125" customWidth="1"/>
  </cols>
  <sheetData>
    <row r="1" spans="1:4" x14ac:dyDescent="0.25">
      <c r="A1" s="13" t="s">
        <v>119</v>
      </c>
      <c r="B1" s="13" t="s">
        <v>59</v>
      </c>
      <c r="C1" s="13" t="s">
        <v>60</v>
      </c>
      <c r="D1" s="13" t="s">
        <v>61</v>
      </c>
    </row>
    <row r="2" spans="1:4" x14ac:dyDescent="0.25">
      <c r="A2" s="5" t="s">
        <v>68</v>
      </c>
      <c r="B2" s="1">
        <v>8</v>
      </c>
      <c r="C2" s="1">
        <v>223</v>
      </c>
      <c r="D2" s="1">
        <f>B2*C2</f>
        <v>1784</v>
      </c>
    </row>
    <row r="3" spans="1:4" x14ac:dyDescent="0.25">
      <c r="A3" s="5" t="s">
        <v>62</v>
      </c>
      <c r="B3" s="1">
        <v>6</v>
      </c>
      <c r="C3" s="1">
        <v>50</v>
      </c>
      <c r="D3" s="1">
        <f t="shared" ref="D3:D12" si="0">B3*C3</f>
        <v>300</v>
      </c>
    </row>
    <row r="4" spans="1:4" x14ac:dyDescent="0.25">
      <c r="A4" s="5" t="s">
        <v>63</v>
      </c>
      <c r="B4" s="1">
        <v>8</v>
      </c>
      <c r="C4" s="1">
        <v>50</v>
      </c>
      <c r="D4" s="1">
        <f t="shared" si="0"/>
        <v>400</v>
      </c>
    </row>
    <row r="5" spans="1:4" x14ac:dyDescent="0.25">
      <c r="A5" s="5" t="s">
        <v>64</v>
      </c>
      <c r="B5" s="1">
        <v>12</v>
      </c>
      <c r="C5" s="1">
        <v>50</v>
      </c>
      <c r="D5" s="1">
        <f t="shared" si="0"/>
        <v>600</v>
      </c>
    </row>
    <row r="6" spans="1:4" x14ac:dyDescent="0.25">
      <c r="A6" s="6" t="s">
        <v>65</v>
      </c>
      <c r="B6" s="1">
        <v>6</v>
      </c>
      <c r="C6" s="1">
        <v>22</v>
      </c>
      <c r="D6" s="1">
        <f t="shared" si="0"/>
        <v>132</v>
      </c>
    </row>
    <row r="7" spans="1:4" x14ac:dyDescent="0.25">
      <c r="A7" s="6" t="s">
        <v>67</v>
      </c>
      <c r="B7" s="1">
        <v>8</v>
      </c>
      <c r="C7" s="1">
        <v>22</v>
      </c>
      <c r="D7" s="1">
        <f t="shared" si="0"/>
        <v>176</v>
      </c>
    </row>
    <row r="8" spans="1:4" x14ac:dyDescent="0.25">
      <c r="A8" s="6" t="s">
        <v>66</v>
      </c>
      <c r="B8" s="1">
        <v>12</v>
      </c>
      <c r="C8" s="1">
        <v>22</v>
      </c>
      <c r="D8" s="1">
        <f t="shared" si="0"/>
        <v>264</v>
      </c>
    </row>
    <row r="9" spans="1:4" x14ac:dyDescent="0.25">
      <c r="A9" s="1" t="s">
        <v>69</v>
      </c>
      <c r="B9" s="1">
        <v>34</v>
      </c>
      <c r="C9" s="1">
        <v>60</v>
      </c>
      <c r="D9" s="1">
        <f t="shared" si="0"/>
        <v>2040</v>
      </c>
    </row>
    <row r="10" spans="1:4" x14ac:dyDescent="0.25">
      <c r="A10" s="5" t="s">
        <v>58</v>
      </c>
      <c r="B10" s="1">
        <v>8</v>
      </c>
      <c r="C10" s="1">
        <v>36</v>
      </c>
      <c r="D10" s="1">
        <f t="shared" si="0"/>
        <v>288</v>
      </c>
    </row>
    <row r="11" spans="1:4" x14ac:dyDescent="0.25">
      <c r="A11" s="5" t="s">
        <v>70</v>
      </c>
      <c r="B11" s="1">
        <v>6</v>
      </c>
      <c r="C11" s="1">
        <v>36</v>
      </c>
      <c r="D11" s="1">
        <f t="shared" si="0"/>
        <v>216</v>
      </c>
    </row>
    <row r="12" spans="1:4" x14ac:dyDescent="0.25">
      <c r="A12" s="1" t="s">
        <v>122</v>
      </c>
      <c r="B12" s="1">
        <v>26</v>
      </c>
      <c r="C12" s="1">
        <v>16</v>
      </c>
      <c r="D12" s="1">
        <f t="shared" si="0"/>
        <v>416</v>
      </c>
    </row>
    <row r="13" spans="1:4" x14ac:dyDescent="0.25">
      <c r="D13" s="1">
        <f>SUM(D2:D12)</f>
        <v>6616</v>
      </c>
    </row>
  </sheetData>
  <autoFilter ref="A1:D1"/>
  <hyperlinks>
    <hyperlink ref="A3" r:id="rId1" display="http://www.osti.ru/medali_lenty/medali_ot_50_do_65_mm/m50-01_medal_z_d_50/"/>
    <hyperlink ref="A4" r:id="rId2" display="http://www.osti.ru/medali_lenty/medali_ot_50_do_65_mm/m50-01_medal_z_d_50/"/>
    <hyperlink ref="A5" r:id="rId3" display="http://www.osti.ru/medali_lenty/medali_ot_50_do_65_mm/m50-01_medal_z_d_50/"/>
    <hyperlink ref="A2" r:id="rId4" display="http://www.osti.ru/prizy_nagrady_figury/figury_na_postamentah/figura_nika_230_02_s_s_nositelem_na_m411/"/>
    <hyperlink ref="A6" r:id="rId5"/>
    <hyperlink ref="A7" r:id="rId6"/>
    <hyperlink ref="A8" r:id="rId7"/>
    <hyperlink ref="A10" r:id="rId8" display="http://www.osti.ru/emblemy_shil_dy/shil_dy_g47/g47_shil_da_s_termonaneseniem_serebro/"/>
    <hyperlink ref="A11" r:id="rId9" display="http://www.osti.ru/emblemy_shil_dy/shildy_s_termonaneseniem/g47_shil_da_s_termonaneseniem_zoloto2/"/>
  </hyperlinks>
  <pageMargins left="0.7" right="0.7" top="0.75" bottom="0.75" header="0.3" footer="0.3"/>
  <pageSetup paperSize="9" orientation="portrait" r:id="rId1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tabSelected="1" workbookViewId="0">
      <selection activeCell="A2" sqref="A2"/>
    </sheetView>
  </sheetViews>
  <sheetFormatPr defaultRowHeight="15" x14ac:dyDescent="0.25"/>
  <cols>
    <col min="1" max="1" width="22.28515625" customWidth="1"/>
    <col min="3" max="3" width="13.28515625" customWidth="1"/>
    <col min="4" max="4" width="34.85546875" customWidth="1"/>
    <col min="10" max="10" width="11.140625" bestFit="1" customWidth="1"/>
  </cols>
  <sheetData>
    <row r="1" spans="1:21" x14ac:dyDescent="0.25">
      <c r="A1" s="13" t="s">
        <v>35</v>
      </c>
      <c r="B1" s="13" t="s">
        <v>0</v>
      </c>
      <c r="C1" s="13" t="s">
        <v>1</v>
      </c>
      <c r="D1" s="13" t="s">
        <v>36</v>
      </c>
    </row>
    <row r="2" spans="1:21" x14ac:dyDescent="0.25">
      <c r="A2" s="3" t="s">
        <v>2</v>
      </c>
      <c r="B2" s="1">
        <v>2</v>
      </c>
      <c r="C2" s="1" t="s">
        <v>6</v>
      </c>
      <c r="D2" s="1" t="s">
        <v>71</v>
      </c>
      <c r="G2" s="8" t="s">
        <v>120</v>
      </c>
    </row>
    <row r="3" spans="1:21" x14ac:dyDescent="0.25">
      <c r="A3" s="3" t="s">
        <v>2</v>
      </c>
      <c r="B3" s="1">
        <v>2</v>
      </c>
      <c r="C3" s="1" t="s">
        <v>6</v>
      </c>
      <c r="D3" s="1" t="s">
        <v>72</v>
      </c>
      <c r="G3" s="8" t="s">
        <v>121</v>
      </c>
    </row>
    <row r="4" spans="1:21" x14ac:dyDescent="0.25">
      <c r="A4" s="3" t="s">
        <v>2</v>
      </c>
      <c r="B4" s="1">
        <v>3</v>
      </c>
      <c r="C4" s="1" t="s">
        <v>8</v>
      </c>
      <c r="D4" s="1" t="s">
        <v>73</v>
      </c>
      <c r="G4" s="8" t="s">
        <v>108</v>
      </c>
    </row>
    <row r="5" spans="1:21" x14ac:dyDescent="0.25">
      <c r="A5" s="3" t="s">
        <v>2</v>
      </c>
      <c r="B5" s="1">
        <v>3</v>
      </c>
      <c r="C5" s="1" t="s">
        <v>8</v>
      </c>
      <c r="D5" s="1" t="s">
        <v>74</v>
      </c>
    </row>
    <row r="6" spans="1:21" x14ac:dyDescent="0.25">
      <c r="A6" s="3" t="s">
        <v>2</v>
      </c>
      <c r="B6" s="1">
        <v>3</v>
      </c>
      <c r="C6" s="1" t="s">
        <v>8</v>
      </c>
      <c r="D6" s="1" t="s">
        <v>75</v>
      </c>
      <c r="J6" s="15">
        <v>2</v>
      </c>
    </row>
    <row r="7" spans="1:21" x14ac:dyDescent="0.25">
      <c r="A7" s="3" t="s">
        <v>19</v>
      </c>
      <c r="B7" s="1">
        <v>1</v>
      </c>
      <c r="C7" s="1" t="s">
        <v>18</v>
      </c>
      <c r="D7" s="1" t="s">
        <v>102</v>
      </c>
      <c r="J7" s="15"/>
    </row>
    <row r="8" spans="1:21" x14ac:dyDescent="0.25">
      <c r="A8" s="3" t="s">
        <v>19</v>
      </c>
      <c r="B8" s="1">
        <v>2</v>
      </c>
      <c r="C8" s="1" t="s">
        <v>20</v>
      </c>
      <c r="D8" s="1" t="s">
        <v>101</v>
      </c>
      <c r="J8" s="15"/>
    </row>
    <row r="9" spans="1:21" x14ac:dyDescent="0.25">
      <c r="A9" s="3" t="s">
        <v>19</v>
      </c>
      <c r="B9" s="1">
        <v>3</v>
      </c>
      <c r="C9" s="1" t="s">
        <v>21</v>
      </c>
      <c r="D9" s="1" t="s">
        <v>100</v>
      </c>
      <c r="J9" s="15"/>
    </row>
    <row r="10" spans="1:21" x14ac:dyDescent="0.25">
      <c r="A10" s="3" t="s">
        <v>25</v>
      </c>
      <c r="B10" s="1">
        <v>3</v>
      </c>
      <c r="C10" s="1" t="s">
        <v>7</v>
      </c>
      <c r="D10" s="1" t="s">
        <v>76</v>
      </c>
      <c r="J10" s="9" t="s">
        <v>105</v>
      </c>
    </row>
    <row r="11" spans="1:21" x14ac:dyDescent="0.25">
      <c r="A11" s="3" t="s">
        <v>25</v>
      </c>
      <c r="B11" s="1">
        <v>3</v>
      </c>
      <c r="C11" s="1" t="s">
        <v>7</v>
      </c>
      <c r="D11" s="1" t="s">
        <v>77</v>
      </c>
      <c r="J11" s="9" t="s">
        <v>106</v>
      </c>
    </row>
    <row r="12" spans="1:21" ht="15" customHeight="1" x14ac:dyDescent="0.25">
      <c r="A12" s="3" t="s">
        <v>25</v>
      </c>
      <c r="B12" s="1">
        <v>3</v>
      </c>
      <c r="C12" s="1" t="s">
        <v>7</v>
      </c>
      <c r="D12" s="1" t="s">
        <v>78</v>
      </c>
      <c r="J12" s="10" t="s">
        <v>8</v>
      </c>
    </row>
    <row r="13" spans="1:21" x14ac:dyDescent="0.25">
      <c r="A13" s="3" t="s">
        <v>28</v>
      </c>
      <c r="B13" s="1">
        <v>3</v>
      </c>
      <c r="C13" s="1" t="s">
        <v>4</v>
      </c>
      <c r="D13" s="1" t="s">
        <v>79</v>
      </c>
      <c r="J13" s="9" t="s">
        <v>107</v>
      </c>
    </row>
    <row r="14" spans="1:21" x14ac:dyDescent="0.25">
      <c r="A14" s="3" t="s">
        <v>29</v>
      </c>
      <c r="B14" s="1">
        <v>1</v>
      </c>
      <c r="C14" s="1" t="s">
        <v>16</v>
      </c>
      <c r="D14" s="1" t="s">
        <v>80</v>
      </c>
      <c r="J14" s="9"/>
    </row>
    <row r="15" spans="1:21" x14ac:dyDescent="0.25">
      <c r="A15" s="3" t="s">
        <v>29</v>
      </c>
      <c r="B15" s="1">
        <v>2</v>
      </c>
      <c r="C15" s="1" t="s">
        <v>10</v>
      </c>
      <c r="D15" s="1" t="s">
        <v>81</v>
      </c>
      <c r="G15" s="16" t="s">
        <v>114</v>
      </c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</row>
    <row r="16" spans="1:21" x14ac:dyDescent="0.25">
      <c r="A16" s="3" t="s">
        <v>29</v>
      </c>
      <c r="B16" s="1">
        <v>3</v>
      </c>
      <c r="C16" s="1" t="s">
        <v>15</v>
      </c>
      <c r="D16" s="1" t="s">
        <v>82</v>
      </c>
    </row>
    <row r="17" spans="1:4" x14ac:dyDescent="0.25">
      <c r="A17" s="3" t="s">
        <v>30</v>
      </c>
      <c r="B17" s="1">
        <v>1</v>
      </c>
      <c r="C17" s="1" t="s">
        <v>31</v>
      </c>
      <c r="D17" s="1" t="s">
        <v>96</v>
      </c>
    </row>
    <row r="18" spans="1:4" x14ac:dyDescent="0.25">
      <c r="A18" s="3" t="s">
        <v>30</v>
      </c>
      <c r="B18" s="1">
        <v>2</v>
      </c>
      <c r="C18" s="1" t="s">
        <v>32</v>
      </c>
      <c r="D18" s="1" t="s">
        <v>95</v>
      </c>
    </row>
    <row r="19" spans="1:4" x14ac:dyDescent="0.25">
      <c r="A19" s="3" t="s">
        <v>34</v>
      </c>
      <c r="B19" s="1">
        <v>1</v>
      </c>
      <c r="C19" s="1" t="s">
        <v>117</v>
      </c>
      <c r="D19" s="1" t="s">
        <v>125</v>
      </c>
    </row>
    <row r="20" spans="1:4" x14ac:dyDescent="0.25">
      <c r="A20" s="3" t="s">
        <v>34</v>
      </c>
      <c r="B20" s="1">
        <v>1</v>
      </c>
      <c r="C20" s="1" t="s">
        <v>117</v>
      </c>
      <c r="D20" s="1" t="s">
        <v>124</v>
      </c>
    </row>
    <row r="21" spans="1:4" x14ac:dyDescent="0.25">
      <c r="A21" s="3" t="s">
        <v>34</v>
      </c>
      <c r="B21" s="1">
        <v>1</v>
      </c>
      <c r="C21" s="1" t="s">
        <v>117</v>
      </c>
      <c r="D21" s="1" t="s">
        <v>123</v>
      </c>
    </row>
    <row r="22" spans="1:4" x14ac:dyDescent="0.25">
      <c r="A22" s="3" t="s">
        <v>34</v>
      </c>
      <c r="B22" s="1">
        <v>2</v>
      </c>
      <c r="C22" s="1" t="s">
        <v>13</v>
      </c>
      <c r="D22" s="1" t="s">
        <v>88</v>
      </c>
    </row>
    <row r="23" spans="1:4" x14ac:dyDescent="0.25">
      <c r="A23" s="3" t="s">
        <v>34</v>
      </c>
      <c r="B23" s="1">
        <v>2</v>
      </c>
      <c r="C23" s="1" t="s">
        <v>13</v>
      </c>
      <c r="D23" s="1" t="s">
        <v>89</v>
      </c>
    </row>
    <row r="24" spans="1:4" x14ac:dyDescent="0.25">
      <c r="A24" s="3" t="s">
        <v>34</v>
      </c>
      <c r="B24" s="1">
        <v>2</v>
      </c>
      <c r="C24" s="1" t="s">
        <v>13</v>
      </c>
      <c r="D24" s="1" t="s">
        <v>90</v>
      </c>
    </row>
    <row r="25" spans="1:4" x14ac:dyDescent="0.25">
      <c r="A25" s="3" t="s">
        <v>34</v>
      </c>
      <c r="B25" s="1">
        <v>3</v>
      </c>
      <c r="C25" s="1" t="s">
        <v>3</v>
      </c>
      <c r="D25" s="1" t="s">
        <v>91</v>
      </c>
    </row>
    <row r="26" spans="1:4" x14ac:dyDescent="0.25">
      <c r="A26" s="3" t="s">
        <v>34</v>
      </c>
      <c r="B26" s="1">
        <v>3</v>
      </c>
      <c r="C26" s="1" t="s">
        <v>3</v>
      </c>
      <c r="D26" s="1" t="s">
        <v>92</v>
      </c>
    </row>
    <row r="27" spans="1:4" x14ac:dyDescent="0.25">
      <c r="A27" s="3" t="s">
        <v>34</v>
      </c>
      <c r="B27" s="1">
        <v>3</v>
      </c>
      <c r="C27" s="1" t="s">
        <v>3</v>
      </c>
      <c r="D27" s="1" t="s">
        <v>93</v>
      </c>
    </row>
  </sheetData>
  <autoFilter ref="A1:D27"/>
  <mergeCells count="2">
    <mergeCell ref="J6:J9"/>
    <mergeCell ref="G15:U15"/>
  </mergeCells>
  <hyperlinks>
    <hyperlink ref="C2" r:id="rId1" display="http://alrs.info/viewpage.php?page_id=12&amp;year=2018&amp;season=winter&amp;callsign=rm1m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C13" sqref="C13"/>
    </sheetView>
  </sheetViews>
  <sheetFormatPr defaultRowHeight="15" x14ac:dyDescent="0.25"/>
  <cols>
    <col min="1" max="1" width="26" customWidth="1"/>
    <col min="4" max="4" width="45.28515625" customWidth="1"/>
  </cols>
  <sheetData>
    <row r="1" spans="1:5" x14ac:dyDescent="0.25">
      <c r="A1" s="13" t="s">
        <v>35</v>
      </c>
      <c r="B1" s="13" t="s">
        <v>0</v>
      </c>
      <c r="C1" s="13" t="s">
        <v>1</v>
      </c>
      <c r="D1" s="13" t="s">
        <v>36</v>
      </c>
      <c r="E1" s="13" t="s">
        <v>109</v>
      </c>
    </row>
    <row r="2" spans="1:5" x14ac:dyDescent="0.25">
      <c r="A2" s="3" t="s">
        <v>2</v>
      </c>
      <c r="B2" s="1">
        <v>2</v>
      </c>
      <c r="C2" s="1" t="s">
        <v>6</v>
      </c>
      <c r="D2" s="1" t="s">
        <v>41</v>
      </c>
      <c r="E2" s="1" t="s">
        <v>111</v>
      </c>
    </row>
    <row r="3" spans="1:5" x14ac:dyDescent="0.25">
      <c r="A3" s="3" t="s">
        <v>2</v>
      </c>
      <c r="B3" s="1">
        <v>3</v>
      </c>
      <c r="C3" s="1" t="s">
        <v>8</v>
      </c>
      <c r="D3" s="1" t="s">
        <v>42</v>
      </c>
      <c r="E3" s="1" t="s">
        <v>111</v>
      </c>
    </row>
    <row r="4" spans="1:5" x14ac:dyDescent="0.25">
      <c r="A4" s="3" t="s">
        <v>11</v>
      </c>
      <c r="B4" s="1">
        <v>2</v>
      </c>
      <c r="C4" s="1" t="s">
        <v>5</v>
      </c>
      <c r="D4" s="1" t="s">
        <v>104</v>
      </c>
      <c r="E4" s="1" t="s">
        <v>111</v>
      </c>
    </row>
    <row r="5" spans="1:5" x14ac:dyDescent="0.25">
      <c r="A5" s="3" t="s">
        <v>11</v>
      </c>
      <c r="B5" s="1">
        <v>3</v>
      </c>
      <c r="C5" s="1" t="s">
        <v>14</v>
      </c>
      <c r="D5" s="1" t="s">
        <v>103</v>
      </c>
      <c r="E5" s="1" t="s">
        <v>111</v>
      </c>
    </row>
    <row r="6" spans="1:5" x14ac:dyDescent="0.25">
      <c r="A6" s="3" t="s">
        <v>22</v>
      </c>
      <c r="B6" s="1">
        <v>1</v>
      </c>
      <c r="C6" s="1" t="s">
        <v>23</v>
      </c>
      <c r="D6" s="1" t="s">
        <v>99</v>
      </c>
      <c r="E6" s="1" t="s">
        <v>111</v>
      </c>
    </row>
    <row r="7" spans="1:5" x14ac:dyDescent="0.25">
      <c r="A7" s="3" t="s">
        <v>22</v>
      </c>
      <c r="B7" s="1">
        <v>2</v>
      </c>
      <c r="C7" s="1" t="s">
        <v>17</v>
      </c>
      <c r="D7" s="1" t="s">
        <v>98</v>
      </c>
      <c r="E7" s="1" t="s">
        <v>111</v>
      </c>
    </row>
    <row r="8" spans="1:5" x14ac:dyDescent="0.25">
      <c r="A8" s="3" t="s">
        <v>22</v>
      </c>
      <c r="B8" s="1">
        <v>3</v>
      </c>
      <c r="C8" s="1" t="s">
        <v>24</v>
      </c>
      <c r="D8" s="1" t="s">
        <v>97</v>
      </c>
      <c r="E8" s="1" t="s">
        <v>111</v>
      </c>
    </row>
    <row r="9" spans="1:5" x14ac:dyDescent="0.25">
      <c r="A9" s="3" t="s">
        <v>25</v>
      </c>
      <c r="B9" s="1">
        <v>3</v>
      </c>
      <c r="C9" s="1" t="s">
        <v>7</v>
      </c>
      <c r="D9" s="1" t="s">
        <v>43</v>
      </c>
      <c r="E9" s="1" t="s">
        <v>111</v>
      </c>
    </row>
    <row r="10" spans="1:5" x14ac:dyDescent="0.25">
      <c r="A10" s="3" t="s">
        <v>33</v>
      </c>
      <c r="B10" s="1">
        <v>1</v>
      </c>
      <c r="C10" s="1" t="s">
        <v>12</v>
      </c>
      <c r="D10" s="1" t="s">
        <v>94</v>
      </c>
      <c r="E10" s="1" t="s">
        <v>110</v>
      </c>
    </row>
    <row r="11" spans="1:5" x14ac:dyDescent="0.25">
      <c r="A11" s="3" t="s">
        <v>33</v>
      </c>
      <c r="B11" s="1">
        <v>2</v>
      </c>
      <c r="C11" s="1" t="s">
        <v>27</v>
      </c>
      <c r="D11" s="1" t="s">
        <v>83</v>
      </c>
      <c r="E11" s="1" t="s">
        <v>110</v>
      </c>
    </row>
    <row r="12" spans="1:5" x14ac:dyDescent="0.25">
      <c r="A12" s="3" t="s">
        <v>33</v>
      </c>
      <c r="B12" s="1">
        <v>3</v>
      </c>
      <c r="C12" s="1" t="s">
        <v>26</v>
      </c>
      <c r="D12" s="1" t="s">
        <v>84</v>
      </c>
      <c r="E12" s="1" t="s">
        <v>110</v>
      </c>
    </row>
    <row r="13" spans="1:5" x14ac:dyDescent="0.25">
      <c r="A13" s="3" t="s">
        <v>34</v>
      </c>
      <c r="B13" s="1">
        <v>1</v>
      </c>
      <c r="C13" s="1" t="s">
        <v>117</v>
      </c>
      <c r="D13" s="1" t="s">
        <v>118</v>
      </c>
      <c r="E13" s="1" t="s">
        <v>110</v>
      </c>
    </row>
    <row r="14" spans="1:5" x14ac:dyDescent="0.25">
      <c r="A14" s="3" t="s">
        <v>34</v>
      </c>
      <c r="B14" s="1">
        <v>2</v>
      </c>
      <c r="C14" s="1" t="s">
        <v>13</v>
      </c>
      <c r="D14" s="1" t="s">
        <v>45</v>
      </c>
      <c r="E14" s="1" t="s">
        <v>110</v>
      </c>
    </row>
    <row r="15" spans="1:5" x14ac:dyDescent="0.25">
      <c r="A15" s="3" t="s">
        <v>34</v>
      </c>
      <c r="B15" s="1">
        <v>3</v>
      </c>
      <c r="C15" s="1" t="s">
        <v>3</v>
      </c>
      <c r="D15" s="1" t="s">
        <v>46</v>
      </c>
      <c r="E15" s="1" t="s">
        <v>110</v>
      </c>
    </row>
    <row r="17" spans="1:5" x14ac:dyDescent="0.25">
      <c r="A17" s="11" t="s">
        <v>113</v>
      </c>
      <c r="B17" s="12" t="s">
        <v>112</v>
      </c>
      <c r="D17" t="s">
        <v>116</v>
      </c>
    </row>
    <row r="18" spans="1:5" x14ac:dyDescent="0.25">
      <c r="A18" s="11"/>
    </row>
    <row r="26" spans="1:5" ht="20.25" customHeight="1" x14ac:dyDescent="0.25"/>
    <row r="27" spans="1:5" ht="15" customHeight="1" x14ac:dyDescent="0.25">
      <c r="A27" s="17" t="s">
        <v>115</v>
      </c>
      <c r="B27" s="17"/>
      <c r="C27" s="17"/>
      <c r="D27" s="17"/>
      <c r="E27" s="17"/>
    </row>
    <row r="28" spans="1:5" x14ac:dyDescent="0.25">
      <c r="A28" s="17"/>
      <c r="B28" s="17"/>
      <c r="C28" s="17"/>
      <c r="D28" s="17"/>
      <c r="E28" s="17"/>
    </row>
    <row r="29" spans="1:5" x14ac:dyDescent="0.25">
      <c r="A29" s="17"/>
      <c r="B29" s="17"/>
      <c r="C29" s="17"/>
      <c r="D29" s="17"/>
      <c r="E29" s="17"/>
    </row>
    <row r="30" spans="1:5" ht="15.75" customHeight="1" x14ac:dyDescent="0.25">
      <c r="A30" s="17"/>
      <c r="B30" s="17"/>
      <c r="C30" s="17"/>
      <c r="D30" s="17"/>
      <c r="E30" s="17"/>
    </row>
    <row r="31" spans="1:5" x14ac:dyDescent="0.25">
      <c r="A31" s="17"/>
      <c r="B31" s="17"/>
      <c r="C31" s="17"/>
      <c r="D31" s="17"/>
      <c r="E31" s="17"/>
    </row>
    <row r="32" spans="1:5" x14ac:dyDescent="0.25">
      <c r="A32" s="17"/>
      <c r="B32" s="17"/>
      <c r="C32" s="17"/>
      <c r="D32" s="17"/>
      <c r="E32" s="17"/>
    </row>
    <row r="33" spans="1:5" x14ac:dyDescent="0.25">
      <c r="A33" s="17"/>
      <c r="B33" s="17"/>
      <c r="C33" s="17"/>
      <c r="D33" s="17"/>
      <c r="E33" s="17"/>
    </row>
    <row r="34" spans="1:5" x14ac:dyDescent="0.25">
      <c r="A34" s="17"/>
      <c r="B34" s="17"/>
      <c r="C34" s="17"/>
      <c r="D34" s="17"/>
      <c r="E34" s="17"/>
    </row>
    <row r="35" spans="1:5" x14ac:dyDescent="0.25">
      <c r="A35" s="17"/>
      <c r="B35" s="17"/>
      <c r="C35" s="17"/>
      <c r="D35" s="17"/>
      <c r="E35" s="17"/>
    </row>
  </sheetData>
  <autoFilter ref="A1:E1"/>
  <mergeCells count="1">
    <mergeCell ref="A27:E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 список</vt:lpstr>
      <vt:lpstr>Сводка</vt:lpstr>
      <vt:lpstr>Медали</vt:lpstr>
      <vt:lpstr>Кубки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 Евгений Валерьевич</dc:creator>
  <cp:lastModifiedBy>Кузнецов Евгений Валерьевич</cp:lastModifiedBy>
  <dcterms:created xsi:type="dcterms:W3CDTF">2018-05-28T11:27:56Z</dcterms:created>
  <dcterms:modified xsi:type="dcterms:W3CDTF">2018-06-04T13:41:24Z</dcterms:modified>
</cp:coreProperties>
</file>