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16275" windowHeight="9780"/>
  </bookViews>
  <sheets>
    <sheet name="Медали ОСТИ" sheetId="1" r:id="rId1"/>
    <sheet name="Медали спорткомитета" sheetId="2" r:id="rId2"/>
    <sheet name="Награды MULTI-OP" sheetId="3" r:id="rId3"/>
    <sheet name="Сводка" sheetId="4" r:id="rId4"/>
  </sheets>
  <calcPr calcId="145621"/>
</workbook>
</file>

<file path=xl/calcChain.xml><?xml version="1.0" encoding="utf-8"?>
<calcChain xmlns="http://schemas.openxmlformats.org/spreadsheetml/2006/main">
  <c r="D3" i="4" l="1"/>
  <c r="D4" i="4"/>
  <c r="D5" i="4"/>
  <c r="D6" i="4"/>
  <c r="D7" i="4"/>
  <c r="D8" i="4"/>
  <c r="D9" i="4"/>
  <c r="D10" i="4"/>
  <c r="D2" i="4"/>
  <c r="D11" i="4" l="1"/>
</calcChain>
</file>

<file path=xl/sharedStrings.xml><?xml version="1.0" encoding="utf-8"?>
<sst xmlns="http://schemas.openxmlformats.org/spreadsheetml/2006/main" count="341" uniqueCount="167">
  <si>
    <t>Подгруппа</t>
  </si>
  <si>
    <t>Место</t>
  </si>
  <si>
    <t>Позывной</t>
  </si>
  <si>
    <t>ФИО</t>
  </si>
  <si>
    <t>Тип награды</t>
  </si>
  <si>
    <r>
      <t xml:space="preserve">Шильда из ПВХ пленки на медаль (прозрачная) - 25 - 39 мм. MN-T Всего шильд </t>
    </r>
    <r>
      <rPr>
        <b/>
        <sz val="16"/>
        <color theme="1"/>
        <rFont val="Calibri"/>
        <family val="2"/>
        <charset val="204"/>
        <scheme val="minor"/>
      </rPr>
      <t>53</t>
    </r>
  </si>
  <si>
    <t>За работу мемориальной станции R1DZ</t>
  </si>
  <si>
    <t>RW1A</t>
  </si>
  <si>
    <t>Владимир Аксенов</t>
  </si>
  <si>
    <t>1550 медаль d50</t>
  </si>
  <si>
    <t>На оборот медалей 1550 d50</t>
  </si>
  <si>
    <t>RU1AF</t>
  </si>
  <si>
    <t>Сергей Храпенок</t>
  </si>
  <si>
    <t>Большая цифра места, под ней "место", под местом значение из ячейки подгруппа</t>
  </si>
  <si>
    <t>SINGLE-OP CW HIGH</t>
  </si>
  <si>
    <t>R1BC</t>
  </si>
  <si>
    <t>Владимир Бурков</t>
  </si>
  <si>
    <t>еще ниже позывной жирно и покрупнее, еще ниже ФИО, например:</t>
  </si>
  <si>
    <t>SINGLE-OP CW LOW</t>
  </si>
  <si>
    <t>RV1CC</t>
  </si>
  <si>
    <t>Владимимр Сидоров</t>
  </si>
  <si>
    <t>R1AO</t>
  </si>
  <si>
    <t>Александр Ляпугин</t>
  </si>
  <si>
    <t>UA1ANA</t>
  </si>
  <si>
    <t>Сергей Пермут</t>
  </si>
  <si>
    <t>SINGLE-OP CW QRP</t>
  </si>
  <si>
    <t>UA1CUR</t>
  </si>
  <si>
    <t>Роберт Уриш</t>
  </si>
  <si>
    <t>RA1M</t>
  </si>
  <si>
    <t>Степан Туманов</t>
  </si>
  <si>
    <t>R1FW/P</t>
  </si>
  <si>
    <t>Андрей Волощук</t>
  </si>
  <si>
    <t>место</t>
  </si>
  <si>
    <t>SINGLE-OP MIXED HIGH</t>
  </si>
  <si>
    <t>RK1AA</t>
  </si>
  <si>
    <t>Евгений Кузнецов</t>
  </si>
  <si>
    <t>RZ1A</t>
  </si>
  <si>
    <t>Игорь Корбут</t>
  </si>
  <si>
    <t>RX1A</t>
  </si>
  <si>
    <t>RK1F</t>
  </si>
  <si>
    <t>Георгий Сторожевых</t>
  </si>
  <si>
    <t>Виктор Строганов</t>
  </si>
  <si>
    <t>SINGLE-OP MIXED LOW</t>
  </si>
  <si>
    <t>R1DX</t>
  </si>
  <si>
    <t>Виктор Максименко</t>
  </si>
  <si>
    <t>R1AT</t>
  </si>
  <si>
    <t>Игорь Иванов</t>
  </si>
  <si>
    <t>Полукругом сверху:</t>
  </si>
  <si>
    <t>Кубок памяти UA1DZ - 2021</t>
  </si>
  <si>
    <t>RU1AT</t>
  </si>
  <si>
    <t>Евгений Данилов</t>
  </si>
  <si>
    <t>Полукругом снизу:</t>
  </si>
  <si>
    <t>Ассоциация Любителей Радиосвязи Санкт-Петербурга</t>
  </si>
  <si>
    <t>SINGLE-OP SSB HIGH</t>
  </si>
  <si>
    <t>RD1AH</t>
  </si>
  <si>
    <t>Михаил Галицын</t>
  </si>
  <si>
    <t>RW1CF</t>
  </si>
  <si>
    <t>Вениамин Никулин</t>
  </si>
  <si>
    <t>2 медали вместо места и подгруппы нужно указать "За работу мемориальной станции R1DZ"</t>
  </si>
  <si>
    <t>R1FZ</t>
  </si>
  <si>
    <t>Евгений Ермаков</t>
  </si>
  <si>
    <t>SINGLE-OP SSB LOW</t>
  </si>
  <si>
    <t>UA1AOS</t>
  </si>
  <si>
    <t>Олег Серов</t>
  </si>
  <si>
    <t>UA1AAY</t>
  </si>
  <si>
    <t>Александр Зиновьев</t>
  </si>
  <si>
    <t>R1CAK</t>
  </si>
  <si>
    <t>Евгений Суконкин</t>
  </si>
  <si>
    <t>9A5Y</t>
  </si>
  <si>
    <t>OP: 9A7DX</t>
  </si>
  <si>
    <t>R7AW</t>
  </si>
  <si>
    <t>Сергей Карабут</t>
  </si>
  <si>
    <t>S57DX</t>
  </si>
  <si>
    <t>Slavko Celarc</t>
  </si>
  <si>
    <t>R8CT</t>
  </si>
  <si>
    <t>Олег Усов</t>
  </si>
  <si>
    <t>UB7K</t>
  </si>
  <si>
    <t>Андрей Казанцев</t>
  </si>
  <si>
    <t>EU8U</t>
  </si>
  <si>
    <t>Владимир Штин</t>
  </si>
  <si>
    <t>RM5F</t>
  </si>
  <si>
    <t>Виталий Филоненко</t>
  </si>
  <si>
    <t>EW8G</t>
  </si>
  <si>
    <t>UI3A</t>
  </si>
  <si>
    <t>Али Бутаев</t>
  </si>
  <si>
    <t>RC6U</t>
  </si>
  <si>
    <t>Алексей Попов</t>
  </si>
  <si>
    <t>UW1M</t>
  </si>
  <si>
    <t>Виктор Яровой</t>
  </si>
  <si>
    <t>UA6CC</t>
  </si>
  <si>
    <t>Виктор Кондратьев</t>
  </si>
  <si>
    <t>LY9A</t>
  </si>
  <si>
    <t>Gediminas Lucinskas</t>
  </si>
  <si>
    <t>RA3Y</t>
  </si>
  <si>
    <t>Владимир Щербаков</t>
  </si>
  <si>
    <t>RL4A</t>
  </si>
  <si>
    <t>Николай Орехов</t>
  </si>
  <si>
    <t>SINGLE-OP MIXED LOW JR</t>
  </si>
  <si>
    <t>RT3K</t>
  </si>
  <si>
    <t>Игорь Ендовицкий</t>
  </si>
  <si>
    <t>R3RZ</t>
  </si>
  <si>
    <t>Павел Гогулин</t>
  </si>
  <si>
    <t>RA9SF</t>
  </si>
  <si>
    <t>Василь Арсланов</t>
  </si>
  <si>
    <t>R4FD</t>
  </si>
  <si>
    <t>Алексей Стрелков</t>
  </si>
  <si>
    <t>RK3E</t>
  </si>
  <si>
    <t>Виталий Потапов</t>
  </si>
  <si>
    <t>RA3RA</t>
  </si>
  <si>
    <t>Игорь Платицын</t>
  </si>
  <si>
    <t>UA3BL</t>
  </si>
  <si>
    <t>Чермен Гулиев</t>
  </si>
  <si>
    <t>MULTI-OP</t>
  </si>
  <si>
    <t>LZ5R</t>
  </si>
  <si>
    <t>OP: K1LZ</t>
  </si>
  <si>
    <t>OP: LZ3ND</t>
  </si>
  <si>
    <t>OP: LZ5DB</t>
  </si>
  <si>
    <t>RA5G</t>
  </si>
  <si>
    <t>RN9C</t>
  </si>
  <si>
    <t>Смесь</t>
  </si>
  <si>
    <r>
      <t xml:space="preserve">На оборот медалей от спорткомитета, диаметр шильды </t>
    </r>
    <r>
      <rPr>
        <b/>
        <sz val="14"/>
        <color theme="1"/>
        <rFont val="Calibri"/>
        <family val="2"/>
        <charset val="204"/>
        <scheme val="minor"/>
      </rPr>
      <t>37</t>
    </r>
    <r>
      <rPr>
        <sz val="11"/>
        <color theme="1"/>
        <rFont val="Calibri"/>
        <family val="2"/>
        <charset val="204"/>
        <scheme val="minor"/>
      </rPr>
      <t xml:space="preserve"> </t>
    </r>
    <r>
      <rPr>
        <b/>
        <sz val="11"/>
        <color theme="1"/>
        <rFont val="Calibri"/>
        <family val="2"/>
        <charset val="204"/>
        <scheme val="minor"/>
      </rPr>
      <t>мм</t>
    </r>
  </si>
  <si>
    <t>RU1M</t>
  </si>
  <si>
    <t>Дмитрий Чеботарёв</t>
  </si>
  <si>
    <t>Олег Стрибный RD1A</t>
  </si>
  <si>
    <t>Сергей Чеботарёв RW1F</t>
  </si>
  <si>
    <t>UD1A</t>
  </si>
  <si>
    <t>Василий Протацкий UA1F</t>
  </si>
  <si>
    <t>Геннадий Ерастов</t>
  </si>
  <si>
    <t>Наталья Карасик RN1AF</t>
  </si>
  <si>
    <t>Телеграф</t>
  </si>
  <si>
    <t>Александр Радинович RN1F</t>
  </si>
  <si>
    <t>Андрей Карпов RV1AW</t>
  </si>
  <si>
    <t>Чемпионат Санкт-Петербурга по радиосвязи на КВ - 2021</t>
  </si>
  <si>
    <t>Телефон</t>
  </si>
  <si>
    <t>OPs: RU1M RW1F RD1A</t>
  </si>
  <si>
    <t>OPs: UD1A UA1F RN1AF</t>
  </si>
  <si>
    <t>OPs: RX1A RV1AW RN1F</t>
  </si>
  <si>
    <t>OPs: K1LZ LZ3ND LZ5DB</t>
  </si>
  <si>
    <t>OPs: R2GDH RN3GQ R3KQ</t>
  </si>
  <si>
    <t>OPs: RW9CQ RW9DX RV9CM</t>
  </si>
  <si>
    <t>Тип</t>
  </si>
  <si>
    <t>Количество</t>
  </si>
  <si>
    <t>1550 медаль d50 золото</t>
  </si>
  <si>
    <t>1550 медаль d50 серебро</t>
  </si>
  <si>
    <t>1550 медаль d50 бронза</t>
  </si>
  <si>
    <t>Эмблема заливная 25 мм</t>
  </si>
  <si>
    <t>Фигура "Ника" 231 "з" с носителем на М410</t>
  </si>
  <si>
    <t>G47 шильда с термонанесением "золото"</t>
  </si>
  <si>
    <t>Доставка</t>
  </si>
  <si>
    <t>Комплектация</t>
  </si>
  <si>
    <t>Цена</t>
  </si>
  <si>
    <t>Сумма</t>
  </si>
  <si>
    <t>Итого:</t>
  </si>
  <si>
    <t>Победитель в подгруппе MULTI-OP</t>
  </si>
  <si>
    <r>
      <t xml:space="preserve">G47 шильда с термонанесением "золото" на награды Фигура "Ника" 231 "з" с носителем на М410 </t>
    </r>
    <r>
      <rPr>
        <b/>
        <sz val="14"/>
        <color theme="1"/>
        <rFont val="Calibri"/>
        <family val="2"/>
        <charset val="204"/>
        <scheme val="minor"/>
      </rPr>
      <t>6</t>
    </r>
    <r>
      <rPr>
        <sz val="14"/>
        <color theme="1"/>
        <rFont val="Calibri"/>
        <family val="2"/>
        <charset val="204"/>
        <scheme val="minor"/>
      </rPr>
      <t xml:space="preserve"> штук</t>
    </r>
  </si>
  <si>
    <t>Шильда из ПВХ пленки на медаль (прозрачная)</t>
  </si>
  <si>
    <r>
      <t>В первой строке "</t>
    </r>
    <r>
      <rPr>
        <b/>
        <sz val="11"/>
        <color theme="1"/>
        <rFont val="Calibri"/>
        <family val="2"/>
        <charset val="204"/>
        <scheme val="minor"/>
      </rPr>
      <t>Кубок памяти UA1DZ - 2021</t>
    </r>
    <r>
      <rPr>
        <sz val="11"/>
        <color theme="1"/>
        <rFont val="Calibri"/>
        <family val="2"/>
        <charset val="204"/>
        <scheme val="minor"/>
      </rPr>
      <t>",
вторая строка - 
"</t>
    </r>
    <r>
      <rPr>
        <b/>
        <sz val="11"/>
        <color theme="1"/>
        <rFont val="Calibri"/>
        <family val="2"/>
        <charset val="204"/>
        <scheme val="minor"/>
      </rPr>
      <t>Победитель</t>
    </r>
    <r>
      <rPr>
        <sz val="11"/>
        <color theme="1"/>
        <rFont val="Calibri"/>
        <family val="2"/>
        <charset val="204"/>
        <scheme val="minor"/>
      </rPr>
      <t xml:space="preserve"> ", "</t>
    </r>
    <r>
      <rPr>
        <b/>
        <sz val="11"/>
        <color theme="1"/>
        <rFont val="Calibri"/>
        <family val="2"/>
        <charset val="204"/>
        <scheme val="minor"/>
      </rPr>
      <t xml:space="preserve">2 место </t>
    </r>
    <r>
      <rPr>
        <sz val="11"/>
        <color theme="1"/>
        <rFont val="Calibri"/>
        <family val="2"/>
        <charset val="204"/>
        <scheme val="minor"/>
      </rPr>
      <t>" или "</t>
    </r>
    <r>
      <rPr>
        <b/>
        <sz val="11"/>
        <color theme="1"/>
        <rFont val="Calibri"/>
        <family val="2"/>
        <charset val="204"/>
        <scheme val="minor"/>
      </rPr>
      <t xml:space="preserve">3 место </t>
    </r>
    <r>
      <rPr>
        <sz val="11"/>
        <color theme="1"/>
        <rFont val="Calibri"/>
        <family val="2"/>
        <charset val="204"/>
        <scheme val="minor"/>
      </rPr>
      <t>"
в зависимости от значения в колонке "Место",
затем "</t>
    </r>
    <r>
      <rPr>
        <b/>
        <sz val="11"/>
        <color theme="1"/>
        <rFont val="Calibri"/>
        <family val="2"/>
        <charset val="204"/>
        <scheme val="minor"/>
      </rPr>
      <t xml:space="preserve">в подгруппе: </t>
    </r>
    <r>
      <rPr>
        <sz val="11"/>
        <color theme="1"/>
        <rFont val="Calibri"/>
        <family val="2"/>
        <charset val="204"/>
        <scheme val="minor"/>
      </rPr>
      <t>" и значение из колонки "Подгруппа"
или "</t>
    </r>
    <r>
      <rPr>
        <b/>
        <sz val="11"/>
        <color theme="1"/>
        <rFont val="Calibri"/>
        <family val="2"/>
        <charset val="204"/>
        <scheme val="minor"/>
      </rPr>
      <t>За работу мемориальной станции</t>
    </r>
    <r>
      <rPr>
        <sz val="11"/>
        <color theme="1"/>
        <rFont val="Calibri"/>
        <family val="2"/>
        <charset val="204"/>
        <scheme val="minor"/>
      </rPr>
      <t>",
третья строка - из колонки "</t>
    </r>
    <r>
      <rPr>
        <b/>
        <sz val="11"/>
        <color theme="1"/>
        <rFont val="Calibri"/>
        <family val="2"/>
        <charset val="204"/>
        <scheme val="minor"/>
      </rPr>
      <t>Позывной</t>
    </r>
    <r>
      <rPr>
        <sz val="11"/>
        <color theme="1"/>
        <rFont val="Calibri"/>
        <family val="2"/>
        <charset val="204"/>
        <scheme val="minor"/>
      </rPr>
      <t>",
4-я строка из колонки "</t>
    </r>
    <r>
      <rPr>
        <b/>
        <sz val="11"/>
        <color theme="1"/>
        <rFont val="Calibri"/>
        <family val="2"/>
        <charset val="204"/>
        <scheme val="minor"/>
      </rPr>
      <t>ФИО</t>
    </r>
    <r>
      <rPr>
        <sz val="11"/>
        <color theme="1"/>
        <rFont val="Calibri"/>
        <family val="2"/>
        <charset val="204"/>
        <scheme val="minor"/>
      </rPr>
      <t>".</t>
    </r>
  </si>
  <si>
    <r>
      <t xml:space="preserve">Шильда из ПВХ пленки на медаль (прозрачная) - 25 - 39 мм. MN-T Всего шильд </t>
    </r>
    <r>
      <rPr>
        <b/>
        <sz val="16"/>
        <color theme="1"/>
        <rFont val="Calibri"/>
        <family val="2"/>
        <charset val="204"/>
        <scheme val="minor"/>
      </rPr>
      <t>17</t>
    </r>
    <r>
      <rPr>
        <sz val="11"/>
        <color theme="1"/>
        <rFont val="Calibri"/>
        <family val="2"/>
        <charset val="204"/>
        <scheme val="minor"/>
      </rPr>
      <t xml:space="preserve"> </t>
    </r>
  </si>
  <si>
    <t>Валерий Тютюнник</t>
  </si>
  <si>
    <t>OP: R2GDH</t>
  </si>
  <si>
    <t>OP: RN3GQ</t>
  </si>
  <si>
    <t>OP: R3KQ</t>
  </si>
  <si>
    <t>OP: R3GM</t>
  </si>
  <si>
    <t>OP: RW9CQ</t>
  </si>
  <si>
    <t>OP: RW9DX</t>
  </si>
  <si>
    <t>OP: RV9CM</t>
  </si>
  <si>
    <t>Заливная эмблема UA1DZ на фиолетовом фоне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</si>
</sst>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72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20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6"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/>
    <xf numFmtId="0" fontId="0" fillId="0" borderId="0" xfId="0" applyBorder="1"/>
    <xf numFmtId="0" fontId="0" fillId="0" borderId="1" xfId="0" applyFill="1" applyBorder="1"/>
    <xf numFmtId="0" fontId="0" fillId="0" borderId="0" xfId="0" applyAlignment="1">
      <alignment vertical="top" wrapText="1"/>
    </xf>
    <xf numFmtId="0" fontId="2" fillId="0" borderId="1" xfId="1" applyBorder="1" applyAlignment="1">
      <alignment vertical="center" wrapText="1"/>
    </xf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/>
    <xf numFmtId="0" fontId="0" fillId="0" borderId="1" xfId="0" applyBorder="1"/>
    <xf numFmtId="0" fontId="1" fillId="3" borderId="1" xfId="0" applyFont="1" applyFill="1" applyBorder="1"/>
    <xf numFmtId="0" fontId="7" fillId="0" borderId="0" xfId="0" applyFont="1"/>
    <xf numFmtId="0" fontId="0" fillId="0" borderId="0" xfId="0"/>
    <xf numFmtId="0" fontId="0" fillId="0" borderId="1" xfId="0" applyBorder="1"/>
    <xf numFmtId="0" fontId="0" fillId="0" borderId="1" xfId="0" applyFill="1" applyBorder="1"/>
    <xf numFmtId="0" fontId="1" fillId="3" borderId="1" xfId="0" applyFont="1" applyFill="1" applyBorder="1"/>
    <xf numFmtId="0" fontId="2" fillId="0" borderId="1" xfId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 vertical="top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2" fillId="0" borderId="0" xfId="1" applyAlignment="1">
      <alignment vertical="center" wrapText="1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1" xfId="0" applyFont="1" applyBorder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nagradaplus.ru/medali_lenty/medali_ot_50_do_65_mm/1550_medal_z_d51/" TargetMode="External"/><Relationship Id="rId18" Type="http://schemas.openxmlformats.org/officeDocument/2006/relationships/hyperlink" Target="https://nagradaplus.ru/medali_lenty/medali_ot_50_do_65_mm/1550_medal_z_d51/" TargetMode="External"/><Relationship Id="rId26" Type="http://schemas.openxmlformats.org/officeDocument/2006/relationships/hyperlink" Target="https://nagradaplus.ru/medali_lenty/medali_ot_50_do_65_mm/1550_medal_z_d51/" TargetMode="External"/><Relationship Id="rId39" Type="http://schemas.openxmlformats.org/officeDocument/2006/relationships/hyperlink" Target="https://nagradaplus.ru/medali_lenty/medali_ot_50_do_65_mm/1550_medal_z_d51/" TargetMode="External"/><Relationship Id="rId3" Type="http://schemas.openxmlformats.org/officeDocument/2006/relationships/hyperlink" Target="https://nagradaplus.ru/medali_lenty/medali_ot_50_do_65_mm/1550_medal_z_d51/" TargetMode="External"/><Relationship Id="rId21" Type="http://schemas.openxmlformats.org/officeDocument/2006/relationships/hyperlink" Target="https://nagradaplus.ru/medali_lenty/medali_ot_50_do_65_mm/1550_medal_z_d51/" TargetMode="External"/><Relationship Id="rId34" Type="http://schemas.openxmlformats.org/officeDocument/2006/relationships/hyperlink" Target="https://nagradaplus.ru/medali_lenty/medali_ot_50_do_65_mm/1550_medal_z_d51/" TargetMode="External"/><Relationship Id="rId42" Type="http://schemas.openxmlformats.org/officeDocument/2006/relationships/hyperlink" Target="https://nagradaplus.ru/medali_lenty/medali_ot_50_do_65_mm/1550_medal_z_d51/" TargetMode="External"/><Relationship Id="rId47" Type="http://schemas.openxmlformats.org/officeDocument/2006/relationships/hyperlink" Target="https://nagradaplus.ru/medali_lenty/medali_ot_50_do_65_mm/1550_medal_z_d51/" TargetMode="External"/><Relationship Id="rId50" Type="http://schemas.openxmlformats.org/officeDocument/2006/relationships/hyperlink" Target="https://nagradaplus.ru/medali_lenty/medali_ot_50_do_65_mm/1550_medal_z_d51/" TargetMode="External"/><Relationship Id="rId7" Type="http://schemas.openxmlformats.org/officeDocument/2006/relationships/hyperlink" Target="https://nagradaplus.ru/medali_lenty/medali_ot_50_do_65_mm/1550_medal_z_d51/" TargetMode="External"/><Relationship Id="rId12" Type="http://schemas.openxmlformats.org/officeDocument/2006/relationships/hyperlink" Target="https://nagradaplus.ru/medali_lenty/medali_ot_50_do_65_mm/1550_medal_z_d51/" TargetMode="External"/><Relationship Id="rId17" Type="http://schemas.openxmlformats.org/officeDocument/2006/relationships/hyperlink" Target="https://nagradaplus.ru/medali_lenty/medali_ot_50_do_65_mm/1550_medal_z_d51/" TargetMode="External"/><Relationship Id="rId25" Type="http://schemas.openxmlformats.org/officeDocument/2006/relationships/hyperlink" Target="https://nagradaplus.ru/medali_lenty/medali_ot_50_do_65_mm/1550_medal_z_d51/" TargetMode="External"/><Relationship Id="rId33" Type="http://schemas.openxmlformats.org/officeDocument/2006/relationships/hyperlink" Target="https://nagradaplus.ru/medali_lenty/medali_ot_50_do_65_mm/1550_medal_z_d51/" TargetMode="External"/><Relationship Id="rId38" Type="http://schemas.openxmlformats.org/officeDocument/2006/relationships/hyperlink" Target="https://nagradaplus.ru/medali_lenty/medali_ot_50_do_65_mm/1550_medal_z_d51/" TargetMode="External"/><Relationship Id="rId46" Type="http://schemas.openxmlformats.org/officeDocument/2006/relationships/hyperlink" Target="https://nagradaplus.ru/medali_lenty/medali_ot_50_do_65_mm/1550_medal_z_d51/" TargetMode="External"/><Relationship Id="rId2" Type="http://schemas.openxmlformats.org/officeDocument/2006/relationships/hyperlink" Target="https://nagradaplus.ru/medali_lenty/medali_ot_50_do_65_mm/1550_medal_z_d51/" TargetMode="External"/><Relationship Id="rId16" Type="http://schemas.openxmlformats.org/officeDocument/2006/relationships/hyperlink" Target="https://nagradaplus.ru/medali_lenty/medali_ot_50_do_65_mm/1550_medal_z_d51/" TargetMode="External"/><Relationship Id="rId20" Type="http://schemas.openxmlformats.org/officeDocument/2006/relationships/hyperlink" Target="https://nagradaplus.ru/medali_lenty/medali_ot_50_do_65_mm/1550_medal_z_d51/" TargetMode="External"/><Relationship Id="rId29" Type="http://schemas.openxmlformats.org/officeDocument/2006/relationships/hyperlink" Target="https://nagradaplus.ru/medali_lenty/medali_ot_50_do_65_mm/1550_medal_z_d51/" TargetMode="External"/><Relationship Id="rId41" Type="http://schemas.openxmlformats.org/officeDocument/2006/relationships/hyperlink" Target="https://nagradaplus.ru/medali_lenty/medali_ot_50_do_65_mm/1550_medal_z_d51/" TargetMode="External"/><Relationship Id="rId1" Type="http://schemas.openxmlformats.org/officeDocument/2006/relationships/hyperlink" Target="https://nagradaplus.ru/medali_lenty/medali_ot_50_do_65_mm/1550_medal_z_d51/" TargetMode="External"/><Relationship Id="rId6" Type="http://schemas.openxmlformats.org/officeDocument/2006/relationships/hyperlink" Target="https://nagradaplus.ru/medali_lenty/medali_ot_50_do_65_mm/1550_medal_z_d51/" TargetMode="External"/><Relationship Id="rId11" Type="http://schemas.openxmlformats.org/officeDocument/2006/relationships/hyperlink" Target="https://nagradaplus.ru/medali_lenty/medali_ot_50_do_65_mm/1550_medal_z_d51/" TargetMode="External"/><Relationship Id="rId24" Type="http://schemas.openxmlformats.org/officeDocument/2006/relationships/hyperlink" Target="https://nagradaplus.ru/medali_lenty/medali_ot_50_do_65_mm/1550_medal_z_d51/" TargetMode="External"/><Relationship Id="rId32" Type="http://schemas.openxmlformats.org/officeDocument/2006/relationships/hyperlink" Target="https://nagradaplus.ru/medali_lenty/medali_ot_50_do_65_mm/1550_medal_z_d51/" TargetMode="External"/><Relationship Id="rId37" Type="http://schemas.openxmlformats.org/officeDocument/2006/relationships/hyperlink" Target="https://nagradaplus.ru/medali_lenty/medali_ot_50_do_65_mm/1550_medal_z_d51/" TargetMode="External"/><Relationship Id="rId40" Type="http://schemas.openxmlformats.org/officeDocument/2006/relationships/hyperlink" Target="https://nagradaplus.ru/medali_lenty/medali_ot_50_do_65_mm/1550_medal_z_d51/" TargetMode="External"/><Relationship Id="rId45" Type="http://schemas.openxmlformats.org/officeDocument/2006/relationships/hyperlink" Target="https://nagradaplus.ru/medali_lenty/medali_ot_50_do_65_mm/1550_medal_z_d51/" TargetMode="External"/><Relationship Id="rId53" Type="http://schemas.openxmlformats.org/officeDocument/2006/relationships/hyperlink" Target="https://nagradaplus.ru/medali_lenty/medali_ot_50_do_65_mm/1550_medal_z_d51/" TargetMode="External"/><Relationship Id="rId5" Type="http://schemas.openxmlformats.org/officeDocument/2006/relationships/hyperlink" Target="https://nagradaplus.ru/medali_lenty/medali_ot_50_do_65_mm/1550_medal_z_d51/" TargetMode="External"/><Relationship Id="rId15" Type="http://schemas.openxmlformats.org/officeDocument/2006/relationships/hyperlink" Target="https://nagradaplus.ru/medali_lenty/medali_ot_50_do_65_mm/1550_medal_z_d51/" TargetMode="External"/><Relationship Id="rId23" Type="http://schemas.openxmlformats.org/officeDocument/2006/relationships/hyperlink" Target="https://nagradaplus.ru/medali_lenty/medali_ot_50_do_65_mm/1550_medal_z_d51/" TargetMode="External"/><Relationship Id="rId28" Type="http://schemas.openxmlformats.org/officeDocument/2006/relationships/hyperlink" Target="https://nagradaplus.ru/medali_lenty/medali_ot_50_do_65_mm/1550_medal_z_d51/" TargetMode="External"/><Relationship Id="rId36" Type="http://schemas.openxmlformats.org/officeDocument/2006/relationships/hyperlink" Target="https://nagradaplus.ru/medali_lenty/medali_ot_50_do_65_mm/1550_medal_z_d51/" TargetMode="External"/><Relationship Id="rId49" Type="http://schemas.openxmlformats.org/officeDocument/2006/relationships/hyperlink" Target="https://nagradaplus.ru/medali_lenty/medali_ot_50_do_65_mm/1550_medal_z_d51/" TargetMode="External"/><Relationship Id="rId10" Type="http://schemas.openxmlformats.org/officeDocument/2006/relationships/hyperlink" Target="https://nagradaplus.ru/medali_lenty/medali_ot_50_do_65_mm/1550_medal_z_d51/" TargetMode="External"/><Relationship Id="rId19" Type="http://schemas.openxmlformats.org/officeDocument/2006/relationships/hyperlink" Target="https://nagradaplus.ru/medali_lenty/medali_ot_50_do_65_mm/1550_medal_z_d51/" TargetMode="External"/><Relationship Id="rId31" Type="http://schemas.openxmlformats.org/officeDocument/2006/relationships/hyperlink" Target="https://nagradaplus.ru/medali_lenty/medali_ot_50_do_65_mm/1550_medal_z_d51/" TargetMode="External"/><Relationship Id="rId44" Type="http://schemas.openxmlformats.org/officeDocument/2006/relationships/hyperlink" Target="https://nagradaplus.ru/medali_lenty/medali_ot_50_do_65_mm/1550_medal_z_d51/" TargetMode="External"/><Relationship Id="rId52" Type="http://schemas.openxmlformats.org/officeDocument/2006/relationships/hyperlink" Target="https://nagradaplus.ru/medali_lenty/medali_ot_50_do_65_mm/1550_medal_z_d51/" TargetMode="External"/><Relationship Id="rId4" Type="http://schemas.openxmlformats.org/officeDocument/2006/relationships/hyperlink" Target="https://nagradaplus.ru/medali_lenty/medali_ot_50_do_65_mm/1550_medal_z_d51/" TargetMode="External"/><Relationship Id="rId9" Type="http://schemas.openxmlformats.org/officeDocument/2006/relationships/hyperlink" Target="https://nagradaplus.ru/medali_lenty/medali_ot_50_do_65_mm/1550_medal_z_d51/" TargetMode="External"/><Relationship Id="rId14" Type="http://schemas.openxmlformats.org/officeDocument/2006/relationships/hyperlink" Target="https://nagradaplus.ru/medali_lenty/medali_ot_50_do_65_mm/1550_medal_z_d51/" TargetMode="External"/><Relationship Id="rId22" Type="http://schemas.openxmlformats.org/officeDocument/2006/relationships/hyperlink" Target="https://nagradaplus.ru/medali_lenty/medali_ot_50_do_65_mm/1550_medal_z_d51/" TargetMode="External"/><Relationship Id="rId27" Type="http://schemas.openxmlformats.org/officeDocument/2006/relationships/hyperlink" Target="https://nagradaplus.ru/medali_lenty/medali_ot_50_do_65_mm/1550_medal_z_d51/" TargetMode="External"/><Relationship Id="rId30" Type="http://schemas.openxmlformats.org/officeDocument/2006/relationships/hyperlink" Target="https://nagradaplus.ru/medali_lenty/medali_ot_50_do_65_mm/1550_medal_z_d51/" TargetMode="External"/><Relationship Id="rId35" Type="http://schemas.openxmlformats.org/officeDocument/2006/relationships/hyperlink" Target="https://nagradaplus.ru/medali_lenty/medali_ot_50_do_65_mm/1550_medal_z_d51/" TargetMode="External"/><Relationship Id="rId43" Type="http://schemas.openxmlformats.org/officeDocument/2006/relationships/hyperlink" Target="https://nagradaplus.ru/medali_lenty/medali_ot_50_do_65_mm/1550_medal_z_d51/" TargetMode="External"/><Relationship Id="rId48" Type="http://schemas.openxmlformats.org/officeDocument/2006/relationships/hyperlink" Target="https://nagradaplus.ru/medali_lenty/medali_ot_50_do_65_mm/1550_medal_z_d51/" TargetMode="External"/><Relationship Id="rId8" Type="http://schemas.openxmlformats.org/officeDocument/2006/relationships/hyperlink" Target="https://nagradaplus.ru/medali_lenty/medali_ot_50_do_65_mm/1550_medal_z_d51/" TargetMode="External"/><Relationship Id="rId51" Type="http://schemas.openxmlformats.org/officeDocument/2006/relationships/hyperlink" Target="https://nagradaplus.ru/medali_lenty/medali_ot_50_do_65_mm/1550_medal_z_d51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hyperlink" Target="https://nagradaplus.ru/medali_lenty/medali_ot_50_do_65_mm/1550_medal_z_d51/" TargetMode="External"/><Relationship Id="rId7" Type="http://schemas.openxmlformats.org/officeDocument/2006/relationships/hyperlink" Target="https://nagradaplus.ru/emblemy_shil_dy/shil_dy_na_oborot_medali_25-39_mm/shil_da_iz_pvh_plenki_na_medal_prozrachnaya_-_25-39_mm/" TargetMode="External"/><Relationship Id="rId2" Type="http://schemas.openxmlformats.org/officeDocument/2006/relationships/hyperlink" Target="https://nagradaplus.ru/medali_lenty/medali_ot_50_do_65_mm/1550_medal_z_d51/" TargetMode="External"/><Relationship Id="rId1" Type="http://schemas.openxmlformats.org/officeDocument/2006/relationships/hyperlink" Target="https://nagradaplus.ru/medali_lenty/medali_ot_50_do_65_mm/1550_medal_z_d51/" TargetMode="External"/><Relationship Id="rId6" Type="http://schemas.openxmlformats.org/officeDocument/2006/relationships/hyperlink" Target="https://nagradaplus.ru/emblemy_shil_dy/zalivnye_emblemy/z1_0_emblema_zalivnaya_25_mm/" TargetMode="External"/><Relationship Id="rId5" Type="http://schemas.openxmlformats.org/officeDocument/2006/relationships/hyperlink" Target="https://nagradaplus.ru/emblemy_shil_dy/shildy_s_termonaneseniem/g47_shil_da_s_termonaneseniem_zoloto2/" TargetMode="External"/><Relationship Id="rId4" Type="http://schemas.openxmlformats.org/officeDocument/2006/relationships/hyperlink" Target="https://nagradaplus.ru/prizy_nagrady_figury/prizy_nagrady/figura_nika_231_z_s_nositelem_na_m41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4"/>
  <sheetViews>
    <sheetView tabSelected="1" workbookViewId="0">
      <selection activeCell="G21" sqref="G21"/>
    </sheetView>
  </sheetViews>
  <sheetFormatPr defaultRowHeight="14.25" customHeight="1" x14ac:dyDescent="0.25"/>
  <cols>
    <col min="1" max="1" width="43.42578125" customWidth="1"/>
    <col min="2" max="2" width="13.7109375" customWidth="1"/>
    <col min="4" max="4" width="32.7109375" customWidth="1"/>
    <col min="5" max="5" width="26.7109375" customWidth="1"/>
    <col min="7" max="7" width="25.140625" customWidth="1"/>
  </cols>
  <sheetData>
    <row r="1" spans="1:15" ht="14.25" customHeight="1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"/>
      <c r="G1" s="30" t="s">
        <v>5</v>
      </c>
      <c r="H1" s="30"/>
      <c r="I1" s="30"/>
      <c r="J1" s="30"/>
      <c r="K1" s="30"/>
      <c r="L1" s="30"/>
      <c r="M1" s="30"/>
      <c r="N1" s="30"/>
      <c r="O1" s="30"/>
    </row>
    <row r="2" spans="1:15" ht="14.25" customHeight="1" x14ac:dyDescent="0.25">
      <c r="A2" s="9" t="s">
        <v>6</v>
      </c>
      <c r="B2" s="3">
        <v>1</v>
      </c>
      <c r="C2" s="9" t="s">
        <v>7</v>
      </c>
      <c r="D2" s="9" t="s">
        <v>8</v>
      </c>
      <c r="E2" s="11" t="s">
        <v>9</v>
      </c>
      <c r="F2" s="8"/>
      <c r="G2" s="30" t="s">
        <v>10</v>
      </c>
      <c r="H2" s="30"/>
      <c r="I2" s="30"/>
      <c r="J2" s="30"/>
      <c r="K2" s="30"/>
      <c r="L2" s="30"/>
      <c r="M2" s="30"/>
      <c r="N2" s="30"/>
      <c r="O2" s="30"/>
    </row>
    <row r="3" spans="1:15" ht="14.25" customHeight="1" x14ac:dyDescent="0.25">
      <c r="A3" s="9" t="s">
        <v>6</v>
      </c>
      <c r="B3" s="3">
        <v>1</v>
      </c>
      <c r="C3" s="9" t="s">
        <v>11</v>
      </c>
      <c r="D3" s="9" t="s">
        <v>12</v>
      </c>
      <c r="E3" s="11" t="s">
        <v>9</v>
      </c>
      <c r="F3" s="8"/>
      <c r="G3" s="6" t="s">
        <v>13</v>
      </c>
      <c r="H3" s="6"/>
      <c r="I3" s="6"/>
      <c r="J3" s="6"/>
      <c r="K3" s="6"/>
      <c r="L3" s="6"/>
      <c r="M3" s="6"/>
      <c r="N3" s="6"/>
      <c r="O3" s="6"/>
    </row>
    <row r="4" spans="1:15" ht="14.25" customHeight="1" x14ac:dyDescent="0.25">
      <c r="A4" s="3" t="s">
        <v>14</v>
      </c>
      <c r="B4" s="3">
        <v>2</v>
      </c>
      <c r="C4" s="3" t="s">
        <v>15</v>
      </c>
      <c r="D4" s="3" t="s">
        <v>16</v>
      </c>
      <c r="E4" s="11" t="s">
        <v>9</v>
      </c>
      <c r="F4" s="8"/>
      <c r="G4" s="30" t="s">
        <v>17</v>
      </c>
      <c r="H4" s="30"/>
      <c r="I4" s="30"/>
      <c r="J4" s="30"/>
      <c r="K4" s="30"/>
      <c r="L4" s="30"/>
      <c r="M4" s="30"/>
      <c r="N4" s="30"/>
      <c r="O4" s="30"/>
    </row>
    <row r="5" spans="1:15" ht="14.25" customHeight="1" x14ac:dyDescent="0.25">
      <c r="A5" s="3" t="s">
        <v>18</v>
      </c>
      <c r="B5" s="3">
        <v>1</v>
      </c>
      <c r="C5" s="3" t="s">
        <v>19</v>
      </c>
      <c r="D5" s="3" t="s">
        <v>20</v>
      </c>
      <c r="E5" s="11" t="s">
        <v>9</v>
      </c>
      <c r="F5" s="8"/>
      <c r="G5" s="10"/>
      <c r="H5" s="10"/>
      <c r="I5" s="10"/>
      <c r="J5" s="10"/>
      <c r="K5" s="10"/>
      <c r="L5" s="1"/>
      <c r="M5" s="1"/>
      <c r="N5" s="1"/>
      <c r="O5" s="1"/>
    </row>
    <row r="6" spans="1:15" ht="14.25" customHeight="1" x14ac:dyDescent="0.25">
      <c r="A6" s="3" t="s">
        <v>18</v>
      </c>
      <c r="B6" s="3">
        <v>2</v>
      </c>
      <c r="C6" s="3" t="s">
        <v>21</v>
      </c>
      <c r="D6" s="3" t="s">
        <v>22</v>
      </c>
      <c r="E6" s="11" t="s">
        <v>9</v>
      </c>
      <c r="F6" s="8"/>
      <c r="G6" s="28">
        <v>1</v>
      </c>
      <c r="H6" s="10"/>
      <c r="I6" s="10"/>
      <c r="J6" s="10"/>
      <c r="K6" s="10"/>
      <c r="L6" s="1"/>
      <c r="M6" s="1"/>
      <c r="N6" s="1"/>
      <c r="O6" s="1"/>
    </row>
    <row r="7" spans="1:15" ht="14.25" customHeight="1" x14ac:dyDescent="0.25">
      <c r="A7" s="3" t="s">
        <v>18</v>
      </c>
      <c r="B7" s="3">
        <v>3</v>
      </c>
      <c r="C7" s="3" t="s">
        <v>23</v>
      </c>
      <c r="D7" s="3" t="s">
        <v>24</v>
      </c>
      <c r="E7" s="11" t="s">
        <v>9</v>
      </c>
      <c r="F7" s="8"/>
      <c r="G7" s="28"/>
      <c r="H7" s="10"/>
      <c r="I7" s="10"/>
      <c r="J7" s="10"/>
      <c r="K7" s="10"/>
      <c r="L7" s="1"/>
      <c r="M7" s="1"/>
      <c r="N7" s="1"/>
      <c r="O7" s="1"/>
    </row>
    <row r="8" spans="1:15" ht="14.25" customHeight="1" x14ac:dyDescent="0.25">
      <c r="A8" s="3" t="s">
        <v>25</v>
      </c>
      <c r="B8" s="3">
        <v>1</v>
      </c>
      <c r="C8" s="3" t="s">
        <v>26</v>
      </c>
      <c r="D8" s="3" t="s">
        <v>27</v>
      </c>
      <c r="E8" s="11" t="s">
        <v>9</v>
      </c>
      <c r="F8" s="8"/>
      <c r="G8" s="28"/>
      <c r="H8" s="10"/>
      <c r="I8" s="10"/>
      <c r="J8" s="10"/>
      <c r="K8" s="10"/>
      <c r="L8" s="1"/>
      <c r="M8" s="1"/>
      <c r="N8" s="1"/>
      <c r="O8" s="1"/>
    </row>
    <row r="9" spans="1:15" ht="14.25" customHeight="1" x14ac:dyDescent="0.25">
      <c r="A9" s="3" t="s">
        <v>25</v>
      </c>
      <c r="B9" s="3">
        <v>2</v>
      </c>
      <c r="C9" s="3" t="s">
        <v>28</v>
      </c>
      <c r="D9" s="3" t="s">
        <v>29</v>
      </c>
      <c r="E9" s="11" t="s">
        <v>9</v>
      </c>
      <c r="F9" s="8"/>
      <c r="G9" s="28"/>
      <c r="H9" s="1"/>
      <c r="I9" s="1"/>
      <c r="J9" s="1"/>
      <c r="K9" s="1"/>
      <c r="L9" s="1"/>
      <c r="M9" s="1"/>
      <c r="N9" s="1"/>
      <c r="O9" s="1"/>
    </row>
    <row r="10" spans="1:15" ht="14.25" customHeight="1" x14ac:dyDescent="0.25">
      <c r="A10" s="3" t="s">
        <v>25</v>
      </c>
      <c r="B10" s="3">
        <v>3</v>
      </c>
      <c r="C10" s="3" t="s">
        <v>30</v>
      </c>
      <c r="D10" s="3" t="s">
        <v>31</v>
      </c>
      <c r="E10" s="11" t="s">
        <v>9</v>
      </c>
      <c r="F10" s="8"/>
      <c r="G10" s="4" t="s">
        <v>32</v>
      </c>
      <c r="H10" s="1"/>
      <c r="I10" s="1"/>
      <c r="J10" s="1"/>
      <c r="K10" s="1"/>
      <c r="L10" s="1"/>
      <c r="M10" s="1"/>
      <c r="N10" s="1"/>
      <c r="O10" s="1"/>
    </row>
    <row r="11" spans="1:15" ht="14.25" customHeight="1" x14ac:dyDescent="0.25">
      <c r="A11" s="3" t="s">
        <v>33</v>
      </c>
      <c r="B11" s="3">
        <v>1</v>
      </c>
      <c r="C11" s="3" t="s">
        <v>34</v>
      </c>
      <c r="D11" s="3" t="s">
        <v>35</v>
      </c>
      <c r="E11" s="11" t="s">
        <v>9</v>
      </c>
      <c r="F11" s="8"/>
      <c r="G11" s="4" t="s">
        <v>33</v>
      </c>
      <c r="H11" s="1"/>
      <c r="I11" s="1"/>
      <c r="J11" s="1"/>
      <c r="K11" s="1"/>
      <c r="L11" s="1"/>
      <c r="M11" s="1"/>
      <c r="N11" s="1"/>
      <c r="O11" s="1"/>
    </row>
    <row r="12" spans="1:15" ht="14.25" customHeight="1" x14ac:dyDescent="0.25">
      <c r="A12" s="3" t="s">
        <v>33</v>
      </c>
      <c r="B12" s="3">
        <v>2</v>
      </c>
      <c r="C12" s="3" t="s">
        <v>36</v>
      </c>
      <c r="D12" s="3" t="s">
        <v>37</v>
      </c>
      <c r="E12" s="11" t="s">
        <v>9</v>
      </c>
      <c r="F12" s="8"/>
      <c r="G12" s="5" t="s">
        <v>38</v>
      </c>
      <c r="H12" s="1"/>
      <c r="I12" s="1"/>
      <c r="J12" s="1"/>
      <c r="K12" s="1"/>
      <c r="L12" s="1"/>
      <c r="M12" s="1"/>
      <c r="N12" s="1"/>
      <c r="O12" s="1"/>
    </row>
    <row r="13" spans="1:15" ht="14.25" customHeight="1" x14ac:dyDescent="0.25">
      <c r="A13" s="3" t="s">
        <v>33</v>
      </c>
      <c r="B13" s="3">
        <v>3</v>
      </c>
      <c r="C13" s="3" t="s">
        <v>39</v>
      </c>
      <c r="D13" s="3" t="s">
        <v>40</v>
      </c>
      <c r="E13" s="11" t="s">
        <v>9</v>
      </c>
      <c r="F13" s="8"/>
      <c r="G13" s="4" t="s">
        <v>41</v>
      </c>
      <c r="H13" s="1"/>
      <c r="I13" s="1"/>
      <c r="J13" s="1"/>
      <c r="K13" s="1"/>
      <c r="L13" s="1"/>
      <c r="M13" s="1"/>
      <c r="N13" s="1"/>
      <c r="O13" s="1"/>
    </row>
    <row r="14" spans="1:15" ht="14.25" customHeight="1" x14ac:dyDescent="0.25">
      <c r="A14" s="3" t="s">
        <v>42</v>
      </c>
      <c r="B14" s="3">
        <v>1</v>
      </c>
      <c r="C14" s="3" t="s">
        <v>43</v>
      </c>
      <c r="D14" s="3" t="s">
        <v>44</v>
      </c>
      <c r="E14" s="11" t="s">
        <v>9</v>
      </c>
      <c r="F14" s="8"/>
      <c r="G14" s="1"/>
      <c r="H14" s="1"/>
      <c r="I14" s="1"/>
      <c r="J14" s="1"/>
      <c r="K14" s="1"/>
      <c r="L14" s="1"/>
      <c r="M14" s="1"/>
      <c r="N14" s="1"/>
      <c r="O14" s="1"/>
    </row>
    <row r="15" spans="1:15" ht="14.25" customHeight="1" x14ac:dyDescent="0.25">
      <c r="A15" s="3" t="s">
        <v>42</v>
      </c>
      <c r="B15" s="3">
        <v>2</v>
      </c>
      <c r="C15" s="3" t="s">
        <v>45</v>
      </c>
      <c r="D15" s="3" t="s">
        <v>46</v>
      </c>
      <c r="E15" s="11" t="s">
        <v>9</v>
      </c>
      <c r="F15" s="8"/>
      <c r="G15" s="7" t="s">
        <v>47</v>
      </c>
      <c r="H15" s="29" t="s">
        <v>48</v>
      </c>
      <c r="I15" s="29"/>
      <c r="J15" s="29"/>
      <c r="K15" s="29"/>
      <c r="L15" s="29"/>
      <c r="M15" s="29"/>
      <c r="N15" s="29"/>
      <c r="O15" s="29"/>
    </row>
    <row r="16" spans="1:15" ht="14.25" customHeight="1" x14ac:dyDescent="0.25">
      <c r="A16" s="3" t="s">
        <v>42</v>
      </c>
      <c r="B16" s="3">
        <v>3</v>
      </c>
      <c r="C16" s="3" t="s">
        <v>49</v>
      </c>
      <c r="D16" s="3" t="s">
        <v>50</v>
      </c>
      <c r="E16" s="11" t="s">
        <v>9</v>
      </c>
      <c r="F16" s="8"/>
      <c r="G16" s="7" t="s">
        <v>51</v>
      </c>
      <c r="H16" s="29" t="s">
        <v>52</v>
      </c>
      <c r="I16" s="29"/>
      <c r="J16" s="29"/>
      <c r="K16" s="29"/>
      <c r="L16" s="29"/>
      <c r="M16" s="29"/>
      <c r="N16" s="29"/>
      <c r="O16" s="29"/>
    </row>
    <row r="17" spans="1:7" ht="14.25" customHeight="1" x14ac:dyDescent="0.25">
      <c r="A17" s="3" t="s">
        <v>53</v>
      </c>
      <c r="B17" s="3">
        <v>1</v>
      </c>
      <c r="C17" s="3" t="s">
        <v>54</v>
      </c>
      <c r="D17" s="3" t="s">
        <v>55</v>
      </c>
      <c r="E17" s="11" t="s">
        <v>9</v>
      </c>
      <c r="F17" s="8"/>
      <c r="G17" s="1"/>
    </row>
    <row r="18" spans="1:7" ht="14.25" customHeight="1" x14ac:dyDescent="0.25">
      <c r="A18" s="3" t="s">
        <v>53</v>
      </c>
      <c r="B18" s="3">
        <v>2</v>
      </c>
      <c r="C18" s="3" t="s">
        <v>56</v>
      </c>
      <c r="D18" s="3" t="s">
        <v>57</v>
      </c>
      <c r="E18" s="11" t="s">
        <v>9</v>
      </c>
      <c r="F18" s="8"/>
      <c r="G18" s="12" t="s">
        <v>58</v>
      </c>
    </row>
    <row r="19" spans="1:7" ht="14.25" customHeight="1" x14ac:dyDescent="0.25">
      <c r="A19" s="3" t="s">
        <v>53</v>
      </c>
      <c r="B19" s="3">
        <v>3</v>
      </c>
      <c r="C19" s="3" t="s">
        <v>59</v>
      </c>
      <c r="D19" s="3" t="s">
        <v>60</v>
      </c>
      <c r="E19" s="11" t="s">
        <v>9</v>
      </c>
      <c r="F19" s="8"/>
      <c r="G19" s="1"/>
    </row>
    <row r="20" spans="1:7" ht="14.25" customHeight="1" x14ac:dyDescent="0.25">
      <c r="A20" s="3" t="s">
        <v>61</v>
      </c>
      <c r="B20" s="3">
        <v>1</v>
      </c>
      <c r="C20" s="3" t="s">
        <v>62</v>
      </c>
      <c r="D20" s="3" t="s">
        <v>63</v>
      </c>
      <c r="E20" s="11" t="s">
        <v>9</v>
      </c>
      <c r="F20" s="8"/>
      <c r="G20" s="1"/>
    </row>
    <row r="21" spans="1:7" ht="14.25" customHeight="1" x14ac:dyDescent="0.25">
      <c r="A21" s="3" t="s">
        <v>61</v>
      </c>
      <c r="B21" s="3">
        <v>2</v>
      </c>
      <c r="C21" s="3" t="s">
        <v>64</v>
      </c>
      <c r="D21" s="3" t="s">
        <v>65</v>
      </c>
      <c r="E21" s="11" t="s">
        <v>9</v>
      </c>
      <c r="F21" s="8"/>
      <c r="G21" s="12" t="s">
        <v>166</v>
      </c>
    </row>
    <row r="22" spans="1:7" ht="14.25" customHeight="1" x14ac:dyDescent="0.25">
      <c r="A22" s="3" t="s">
        <v>61</v>
      </c>
      <c r="B22" s="3">
        <v>3</v>
      </c>
      <c r="C22" s="3" t="s">
        <v>66</v>
      </c>
      <c r="D22" s="3" t="s">
        <v>67</v>
      </c>
      <c r="E22" s="11" t="s">
        <v>9</v>
      </c>
      <c r="F22" s="8"/>
      <c r="G22" s="1"/>
    </row>
    <row r="23" spans="1:7" ht="14.25" customHeight="1" x14ac:dyDescent="0.25">
      <c r="A23" s="3" t="s">
        <v>14</v>
      </c>
      <c r="B23" s="3">
        <v>1</v>
      </c>
      <c r="C23" s="3" t="s">
        <v>68</v>
      </c>
      <c r="D23" s="3" t="s">
        <v>69</v>
      </c>
      <c r="E23" s="11" t="s">
        <v>9</v>
      </c>
      <c r="F23" s="8"/>
      <c r="G23" s="1"/>
    </row>
    <row r="24" spans="1:7" ht="14.25" customHeight="1" x14ac:dyDescent="0.25">
      <c r="A24" s="3" t="s">
        <v>14</v>
      </c>
      <c r="B24" s="3">
        <v>2</v>
      </c>
      <c r="C24" s="3" t="s">
        <v>70</v>
      </c>
      <c r="D24" s="3" t="s">
        <v>71</v>
      </c>
      <c r="E24" s="11" t="s">
        <v>9</v>
      </c>
      <c r="F24" s="8"/>
      <c r="G24" s="1"/>
    </row>
    <row r="25" spans="1:7" ht="14.25" customHeight="1" x14ac:dyDescent="0.25">
      <c r="A25" s="3" t="s">
        <v>14</v>
      </c>
      <c r="B25" s="3">
        <v>3</v>
      </c>
      <c r="C25" s="3" t="s">
        <v>72</v>
      </c>
      <c r="D25" s="3" t="s">
        <v>73</v>
      </c>
      <c r="E25" s="11" t="s">
        <v>9</v>
      </c>
      <c r="F25" s="8"/>
      <c r="G25" s="1"/>
    </row>
    <row r="26" spans="1:7" ht="14.25" customHeight="1" x14ac:dyDescent="0.25">
      <c r="A26" s="3" t="s">
        <v>18</v>
      </c>
      <c r="B26" s="3">
        <v>1</v>
      </c>
      <c r="C26" s="3" t="s">
        <v>74</v>
      </c>
      <c r="D26" s="3" t="s">
        <v>75</v>
      </c>
      <c r="E26" s="11" t="s">
        <v>9</v>
      </c>
      <c r="F26" s="8"/>
      <c r="G26" s="1"/>
    </row>
    <row r="27" spans="1:7" ht="14.25" customHeight="1" x14ac:dyDescent="0.25">
      <c r="A27" s="3" t="s">
        <v>18</v>
      </c>
      <c r="B27" s="3">
        <v>2</v>
      </c>
      <c r="C27" s="3" t="s">
        <v>76</v>
      </c>
      <c r="D27" s="3" t="s">
        <v>77</v>
      </c>
      <c r="E27" s="11" t="s">
        <v>9</v>
      </c>
      <c r="F27" s="8"/>
      <c r="G27" s="1"/>
    </row>
    <row r="28" spans="1:7" ht="14.25" customHeight="1" x14ac:dyDescent="0.25">
      <c r="A28" s="3" t="s">
        <v>18</v>
      </c>
      <c r="B28" s="3">
        <v>3</v>
      </c>
      <c r="C28" s="3" t="s">
        <v>78</v>
      </c>
      <c r="D28" s="3" t="s">
        <v>79</v>
      </c>
      <c r="E28" s="11" t="s">
        <v>9</v>
      </c>
      <c r="F28" s="8"/>
      <c r="G28" s="1"/>
    </row>
    <row r="29" spans="1:7" ht="14.25" customHeight="1" x14ac:dyDescent="0.25">
      <c r="A29" s="3" t="s">
        <v>25</v>
      </c>
      <c r="B29" s="3">
        <v>1</v>
      </c>
      <c r="C29" s="3" t="s">
        <v>80</v>
      </c>
      <c r="D29" s="3" t="s">
        <v>81</v>
      </c>
      <c r="E29" s="11" t="s">
        <v>9</v>
      </c>
      <c r="F29" s="8"/>
      <c r="G29" s="1"/>
    </row>
    <row r="30" spans="1:7" ht="14.25" customHeight="1" x14ac:dyDescent="0.25">
      <c r="A30" s="3" t="s">
        <v>25</v>
      </c>
      <c r="B30" s="3">
        <v>2</v>
      </c>
      <c r="C30" s="3" t="s">
        <v>82</v>
      </c>
      <c r="D30" s="3" t="s">
        <v>158</v>
      </c>
      <c r="E30" s="11" t="s">
        <v>9</v>
      </c>
      <c r="F30" s="8"/>
      <c r="G30" s="1"/>
    </row>
    <row r="31" spans="1:7" ht="14.25" customHeight="1" x14ac:dyDescent="0.25">
      <c r="A31" s="3" t="s">
        <v>25</v>
      </c>
      <c r="B31" s="3">
        <v>3</v>
      </c>
      <c r="C31" s="3" t="s">
        <v>83</v>
      </c>
      <c r="D31" s="3" t="s">
        <v>84</v>
      </c>
      <c r="E31" s="11" t="s">
        <v>9</v>
      </c>
      <c r="F31" s="8"/>
      <c r="G31" s="1"/>
    </row>
    <row r="32" spans="1:7" ht="14.25" customHeight="1" x14ac:dyDescent="0.25">
      <c r="A32" s="3" t="s">
        <v>33</v>
      </c>
      <c r="B32" s="3">
        <v>1</v>
      </c>
      <c r="C32" s="3" t="s">
        <v>85</v>
      </c>
      <c r="D32" s="3" t="s">
        <v>86</v>
      </c>
      <c r="E32" s="11" t="s">
        <v>9</v>
      </c>
      <c r="F32" s="8"/>
      <c r="G32" s="1"/>
    </row>
    <row r="33" spans="1:6" ht="14.25" customHeight="1" x14ac:dyDescent="0.25">
      <c r="A33" s="3" t="s">
        <v>33</v>
      </c>
      <c r="B33" s="3">
        <v>2</v>
      </c>
      <c r="C33" s="3" t="s">
        <v>87</v>
      </c>
      <c r="D33" s="3" t="s">
        <v>88</v>
      </c>
      <c r="E33" s="11" t="s">
        <v>9</v>
      </c>
      <c r="F33" s="8"/>
    </row>
    <row r="34" spans="1:6" ht="14.25" customHeight="1" x14ac:dyDescent="0.25">
      <c r="A34" s="3" t="s">
        <v>33</v>
      </c>
      <c r="B34" s="3">
        <v>3</v>
      </c>
      <c r="C34" s="3" t="s">
        <v>89</v>
      </c>
      <c r="D34" s="3" t="s">
        <v>90</v>
      </c>
      <c r="E34" s="11" t="s">
        <v>9</v>
      </c>
      <c r="F34" s="1"/>
    </row>
    <row r="35" spans="1:6" ht="14.25" customHeight="1" x14ac:dyDescent="0.25">
      <c r="A35" s="3" t="s">
        <v>42</v>
      </c>
      <c r="B35" s="3">
        <v>1</v>
      </c>
      <c r="C35" s="3" t="s">
        <v>91</v>
      </c>
      <c r="D35" s="3" t="s">
        <v>92</v>
      </c>
      <c r="E35" s="11" t="s">
        <v>9</v>
      </c>
      <c r="F35" s="1"/>
    </row>
    <row r="36" spans="1:6" ht="14.25" customHeight="1" x14ac:dyDescent="0.25">
      <c r="A36" s="3" t="s">
        <v>42</v>
      </c>
      <c r="B36" s="3">
        <v>2</v>
      </c>
      <c r="C36" s="3" t="s">
        <v>93</v>
      </c>
      <c r="D36" s="3" t="s">
        <v>94</v>
      </c>
      <c r="E36" s="11" t="s">
        <v>9</v>
      </c>
      <c r="F36" s="1"/>
    </row>
    <row r="37" spans="1:6" ht="14.25" customHeight="1" x14ac:dyDescent="0.25">
      <c r="A37" s="3" t="s">
        <v>42</v>
      </c>
      <c r="B37" s="3">
        <v>3</v>
      </c>
      <c r="C37" s="3" t="s">
        <v>95</v>
      </c>
      <c r="D37" s="3" t="s">
        <v>96</v>
      </c>
      <c r="E37" s="11" t="s">
        <v>9</v>
      </c>
      <c r="F37" s="1"/>
    </row>
    <row r="38" spans="1:6" ht="14.25" customHeight="1" x14ac:dyDescent="0.25">
      <c r="A38" s="3" t="s">
        <v>97</v>
      </c>
      <c r="B38" s="3">
        <v>1</v>
      </c>
      <c r="C38" s="3" t="s">
        <v>98</v>
      </c>
      <c r="D38" s="3" t="s">
        <v>99</v>
      </c>
      <c r="E38" s="11" t="s">
        <v>9</v>
      </c>
      <c r="F38" s="1"/>
    </row>
    <row r="39" spans="1:6" ht="14.25" customHeight="1" x14ac:dyDescent="0.25">
      <c r="A39" s="3" t="s">
        <v>53</v>
      </c>
      <c r="B39" s="3">
        <v>1</v>
      </c>
      <c r="C39" s="3" t="s">
        <v>100</v>
      </c>
      <c r="D39" s="3" t="s">
        <v>101</v>
      </c>
      <c r="E39" s="11" t="s">
        <v>9</v>
      </c>
      <c r="F39" s="1"/>
    </row>
    <row r="40" spans="1:6" ht="14.25" customHeight="1" x14ac:dyDescent="0.25">
      <c r="A40" s="3" t="s">
        <v>53</v>
      </c>
      <c r="B40" s="3">
        <v>2</v>
      </c>
      <c r="C40" s="3" t="s">
        <v>102</v>
      </c>
      <c r="D40" s="3" t="s">
        <v>103</v>
      </c>
      <c r="E40" s="11" t="s">
        <v>9</v>
      </c>
      <c r="F40" s="1"/>
    </row>
    <row r="41" spans="1:6" ht="14.25" customHeight="1" x14ac:dyDescent="0.25">
      <c r="A41" s="3" t="s">
        <v>53</v>
      </c>
      <c r="B41" s="3">
        <v>3</v>
      </c>
      <c r="C41" s="3" t="s">
        <v>104</v>
      </c>
      <c r="D41" s="3" t="s">
        <v>105</v>
      </c>
      <c r="E41" s="11" t="s">
        <v>9</v>
      </c>
      <c r="F41" s="1"/>
    </row>
    <row r="42" spans="1:6" ht="14.25" customHeight="1" x14ac:dyDescent="0.25">
      <c r="A42" s="3" t="s">
        <v>61</v>
      </c>
      <c r="B42" s="3">
        <v>1</v>
      </c>
      <c r="C42" s="3" t="s">
        <v>106</v>
      </c>
      <c r="D42" s="3" t="s">
        <v>107</v>
      </c>
      <c r="E42" s="11" t="s">
        <v>9</v>
      </c>
      <c r="F42" s="1"/>
    </row>
    <row r="43" spans="1:6" ht="14.25" customHeight="1" x14ac:dyDescent="0.25">
      <c r="A43" s="3" t="s">
        <v>61</v>
      </c>
      <c r="B43" s="3">
        <v>2</v>
      </c>
      <c r="C43" s="3" t="s">
        <v>108</v>
      </c>
      <c r="D43" s="3" t="s">
        <v>109</v>
      </c>
      <c r="E43" s="11" t="s">
        <v>9</v>
      </c>
      <c r="F43" s="1"/>
    </row>
    <row r="44" spans="1:6" ht="14.25" customHeight="1" x14ac:dyDescent="0.25">
      <c r="A44" s="3" t="s">
        <v>61</v>
      </c>
      <c r="B44" s="3">
        <v>3</v>
      </c>
      <c r="C44" s="3" t="s">
        <v>110</v>
      </c>
      <c r="D44" s="3" t="s">
        <v>111</v>
      </c>
      <c r="E44" s="11" t="s">
        <v>9</v>
      </c>
      <c r="F44" s="1"/>
    </row>
    <row r="45" spans="1:6" ht="14.25" customHeight="1" x14ac:dyDescent="0.25">
      <c r="A45" s="3" t="s">
        <v>112</v>
      </c>
      <c r="B45" s="3">
        <v>1</v>
      </c>
      <c r="C45" s="3" t="s">
        <v>113</v>
      </c>
      <c r="D45" s="3" t="s">
        <v>114</v>
      </c>
      <c r="E45" s="11" t="s">
        <v>9</v>
      </c>
      <c r="F45" s="1"/>
    </row>
    <row r="46" spans="1:6" ht="14.25" customHeight="1" x14ac:dyDescent="0.25">
      <c r="A46" s="3" t="s">
        <v>112</v>
      </c>
      <c r="B46" s="3">
        <v>1</v>
      </c>
      <c r="C46" s="3" t="s">
        <v>113</v>
      </c>
      <c r="D46" s="3" t="s">
        <v>115</v>
      </c>
      <c r="E46" s="11" t="s">
        <v>9</v>
      </c>
      <c r="F46" s="1"/>
    </row>
    <row r="47" spans="1:6" ht="14.25" customHeight="1" x14ac:dyDescent="0.25">
      <c r="A47" s="3" t="s">
        <v>112</v>
      </c>
      <c r="B47" s="3">
        <v>1</v>
      </c>
      <c r="C47" s="3" t="s">
        <v>113</v>
      </c>
      <c r="D47" s="3" t="s">
        <v>116</v>
      </c>
      <c r="E47" s="11" t="s">
        <v>9</v>
      </c>
      <c r="F47" s="1"/>
    </row>
    <row r="48" spans="1:6" ht="14.25" customHeight="1" x14ac:dyDescent="0.25">
      <c r="A48" s="3" t="s">
        <v>112</v>
      </c>
      <c r="B48" s="3">
        <v>2</v>
      </c>
      <c r="C48" s="3" t="s">
        <v>117</v>
      </c>
      <c r="D48" s="3" t="s">
        <v>159</v>
      </c>
      <c r="E48" s="11" t="s">
        <v>9</v>
      </c>
      <c r="F48" s="1"/>
    </row>
    <row r="49" spans="1:5" ht="14.25" customHeight="1" x14ac:dyDescent="0.25">
      <c r="A49" s="3" t="s">
        <v>112</v>
      </c>
      <c r="B49" s="3">
        <v>2</v>
      </c>
      <c r="C49" s="3" t="s">
        <v>117</v>
      </c>
      <c r="D49" s="3" t="s">
        <v>160</v>
      </c>
      <c r="E49" s="11" t="s">
        <v>9</v>
      </c>
    </row>
    <row r="50" spans="1:5" ht="14.25" customHeight="1" x14ac:dyDescent="0.25">
      <c r="A50" s="3" t="s">
        <v>112</v>
      </c>
      <c r="B50" s="3">
        <v>2</v>
      </c>
      <c r="C50" s="3" t="s">
        <v>117</v>
      </c>
      <c r="D50" s="3" t="s">
        <v>161</v>
      </c>
      <c r="E50" s="11" t="s">
        <v>9</v>
      </c>
    </row>
    <row r="51" spans="1:5" ht="14.25" customHeight="1" x14ac:dyDescent="0.25">
      <c r="A51" s="3" t="s">
        <v>112</v>
      </c>
      <c r="B51" s="3">
        <v>2</v>
      </c>
      <c r="C51" s="3" t="s">
        <v>117</v>
      </c>
      <c r="D51" s="3" t="s">
        <v>162</v>
      </c>
      <c r="E51" s="11" t="s">
        <v>9</v>
      </c>
    </row>
    <row r="52" spans="1:5" ht="14.25" customHeight="1" x14ac:dyDescent="0.25">
      <c r="A52" s="3" t="s">
        <v>112</v>
      </c>
      <c r="B52" s="3">
        <v>3</v>
      </c>
      <c r="C52" s="3" t="s">
        <v>118</v>
      </c>
      <c r="D52" s="3" t="s">
        <v>163</v>
      </c>
      <c r="E52" s="11" t="s">
        <v>9</v>
      </c>
    </row>
    <row r="53" spans="1:5" ht="14.25" customHeight="1" x14ac:dyDescent="0.25">
      <c r="A53" s="3" t="s">
        <v>112</v>
      </c>
      <c r="B53" s="3">
        <v>3</v>
      </c>
      <c r="C53" s="3" t="s">
        <v>118</v>
      </c>
      <c r="D53" s="3" t="s">
        <v>164</v>
      </c>
      <c r="E53" s="11" t="s">
        <v>9</v>
      </c>
    </row>
    <row r="54" spans="1:5" ht="14.25" customHeight="1" x14ac:dyDescent="0.25">
      <c r="A54" s="3" t="s">
        <v>112</v>
      </c>
      <c r="B54" s="3">
        <v>3</v>
      </c>
      <c r="C54" s="3" t="s">
        <v>118</v>
      </c>
      <c r="D54" s="3" t="s">
        <v>165</v>
      </c>
      <c r="E54" s="11" t="s">
        <v>9</v>
      </c>
    </row>
  </sheetData>
  <mergeCells count="6">
    <mergeCell ref="G6:G9"/>
    <mergeCell ref="H15:O15"/>
    <mergeCell ref="H16:O16"/>
    <mergeCell ref="G1:O1"/>
    <mergeCell ref="G2:O2"/>
    <mergeCell ref="G4:O4"/>
  </mergeCells>
  <hyperlinks>
    <hyperlink ref="E2" r:id="rId1" display="https://nagradaplus.ru/medali_lenty/medali_ot_50_do_65_mm/1550_medal_z_d51/"/>
    <hyperlink ref="E3" r:id="rId2" display="https://nagradaplus.ru/medali_lenty/medali_ot_50_do_65_mm/1550_medal_z_d51/"/>
    <hyperlink ref="E4" r:id="rId3" display="https://nagradaplus.ru/medali_lenty/medali_ot_50_do_65_mm/1550_medal_z_d51/"/>
    <hyperlink ref="E5" r:id="rId4" display="https://nagradaplus.ru/medali_lenty/medali_ot_50_do_65_mm/1550_medal_z_d51/"/>
    <hyperlink ref="E8" r:id="rId5" display="https://nagradaplus.ru/medali_lenty/medali_ot_50_do_65_mm/1550_medal_z_d51/"/>
    <hyperlink ref="E11" r:id="rId6" display="https://nagradaplus.ru/medali_lenty/medali_ot_50_do_65_mm/1550_medal_z_d51/"/>
    <hyperlink ref="E14" r:id="rId7" display="https://nagradaplus.ru/medali_lenty/medali_ot_50_do_65_mm/1550_medal_z_d51/"/>
    <hyperlink ref="E17" r:id="rId8" display="https://nagradaplus.ru/medali_lenty/medali_ot_50_do_65_mm/1550_medal_z_d51/"/>
    <hyperlink ref="E20" r:id="rId9" display="https://nagradaplus.ru/medali_lenty/medali_ot_50_do_65_mm/1550_medal_z_d51/"/>
    <hyperlink ref="E23" r:id="rId10" display="https://nagradaplus.ru/medali_lenty/medali_ot_50_do_65_mm/1550_medal_z_d51/"/>
    <hyperlink ref="E26" r:id="rId11" display="https://nagradaplus.ru/medali_lenty/medali_ot_50_do_65_mm/1550_medal_z_d51/"/>
    <hyperlink ref="E29" r:id="rId12" display="https://nagradaplus.ru/medali_lenty/medali_ot_50_do_65_mm/1550_medal_z_d51/"/>
    <hyperlink ref="E32" r:id="rId13" display="https://nagradaplus.ru/medali_lenty/medali_ot_50_do_65_mm/1550_medal_z_d51/"/>
    <hyperlink ref="E35" r:id="rId14" display="https://nagradaplus.ru/medali_lenty/medali_ot_50_do_65_mm/1550_medal_z_d51/"/>
    <hyperlink ref="E38" r:id="rId15" display="https://nagradaplus.ru/medali_lenty/medali_ot_50_do_65_mm/1550_medal_z_d51/"/>
    <hyperlink ref="E41" r:id="rId16" display="https://nagradaplus.ru/medali_lenty/medali_ot_50_do_65_mm/1550_medal_z_d51/"/>
    <hyperlink ref="E44" r:id="rId17" display="https://nagradaplus.ru/medali_lenty/medali_ot_50_do_65_mm/1550_medal_z_d51/"/>
    <hyperlink ref="E47" r:id="rId18" display="https://nagradaplus.ru/medali_lenty/medali_ot_50_do_65_mm/1550_medal_z_d51/"/>
    <hyperlink ref="E50" r:id="rId19" display="https://nagradaplus.ru/medali_lenty/medali_ot_50_do_65_mm/1550_medal_z_d51/"/>
    <hyperlink ref="E6" r:id="rId20" display="https://nagradaplus.ru/medali_lenty/medali_ot_50_do_65_mm/1550_medal_z_d51/"/>
    <hyperlink ref="E9" r:id="rId21" display="https://nagradaplus.ru/medali_lenty/medali_ot_50_do_65_mm/1550_medal_z_d51/"/>
    <hyperlink ref="E12" r:id="rId22" display="https://nagradaplus.ru/medali_lenty/medali_ot_50_do_65_mm/1550_medal_z_d51/"/>
    <hyperlink ref="E15" r:id="rId23" display="https://nagradaplus.ru/medali_lenty/medali_ot_50_do_65_mm/1550_medal_z_d51/"/>
    <hyperlink ref="E18" r:id="rId24" display="https://nagradaplus.ru/medali_lenty/medali_ot_50_do_65_mm/1550_medal_z_d51/"/>
    <hyperlink ref="E21" r:id="rId25" display="https://nagradaplus.ru/medali_lenty/medali_ot_50_do_65_mm/1550_medal_z_d51/"/>
    <hyperlink ref="E24" r:id="rId26" display="https://nagradaplus.ru/medali_lenty/medali_ot_50_do_65_mm/1550_medal_z_d51/"/>
    <hyperlink ref="E27" r:id="rId27" display="https://nagradaplus.ru/medali_lenty/medali_ot_50_do_65_mm/1550_medal_z_d51/"/>
    <hyperlink ref="E30" r:id="rId28" display="https://nagradaplus.ru/medali_lenty/medali_ot_50_do_65_mm/1550_medal_z_d51/"/>
    <hyperlink ref="E33" r:id="rId29" display="https://nagradaplus.ru/medali_lenty/medali_ot_50_do_65_mm/1550_medal_z_d51/"/>
    <hyperlink ref="E36" r:id="rId30" display="https://nagradaplus.ru/medali_lenty/medali_ot_50_do_65_mm/1550_medal_z_d51/"/>
    <hyperlink ref="E39" r:id="rId31" display="https://nagradaplus.ru/medali_lenty/medali_ot_50_do_65_mm/1550_medal_z_d51/"/>
    <hyperlink ref="E42" r:id="rId32" display="https://nagradaplus.ru/medali_lenty/medali_ot_50_do_65_mm/1550_medal_z_d51/"/>
    <hyperlink ref="E45" r:id="rId33" display="https://nagradaplus.ru/medali_lenty/medali_ot_50_do_65_mm/1550_medal_z_d51/"/>
    <hyperlink ref="E48" r:id="rId34" display="https://nagradaplus.ru/medali_lenty/medali_ot_50_do_65_mm/1550_medal_z_d51/"/>
    <hyperlink ref="E51" r:id="rId35" display="https://nagradaplus.ru/medali_lenty/medali_ot_50_do_65_mm/1550_medal_z_d51/"/>
    <hyperlink ref="E7" r:id="rId36" display="https://nagradaplus.ru/medali_lenty/medali_ot_50_do_65_mm/1550_medal_z_d51/"/>
    <hyperlink ref="E10" r:id="rId37" display="https://nagradaplus.ru/medali_lenty/medali_ot_50_do_65_mm/1550_medal_z_d51/"/>
    <hyperlink ref="E13" r:id="rId38" display="https://nagradaplus.ru/medali_lenty/medali_ot_50_do_65_mm/1550_medal_z_d51/"/>
    <hyperlink ref="E16" r:id="rId39" display="https://nagradaplus.ru/medali_lenty/medali_ot_50_do_65_mm/1550_medal_z_d51/"/>
    <hyperlink ref="E19" r:id="rId40" display="https://nagradaplus.ru/medali_lenty/medali_ot_50_do_65_mm/1550_medal_z_d51/"/>
    <hyperlink ref="E22" r:id="rId41" display="https://nagradaplus.ru/medali_lenty/medali_ot_50_do_65_mm/1550_medal_z_d51/"/>
    <hyperlink ref="E25" r:id="rId42" display="https://nagradaplus.ru/medali_lenty/medali_ot_50_do_65_mm/1550_medal_z_d51/"/>
    <hyperlink ref="E28" r:id="rId43" display="https://nagradaplus.ru/medali_lenty/medali_ot_50_do_65_mm/1550_medal_z_d51/"/>
    <hyperlink ref="E31" r:id="rId44" display="https://nagradaplus.ru/medali_lenty/medali_ot_50_do_65_mm/1550_medal_z_d51/"/>
    <hyperlink ref="E34" r:id="rId45" display="https://nagradaplus.ru/medali_lenty/medali_ot_50_do_65_mm/1550_medal_z_d51/"/>
    <hyperlink ref="E37" r:id="rId46" display="https://nagradaplus.ru/medali_lenty/medali_ot_50_do_65_mm/1550_medal_z_d51/"/>
    <hyperlink ref="E40" r:id="rId47" display="https://nagradaplus.ru/medali_lenty/medali_ot_50_do_65_mm/1550_medal_z_d51/"/>
    <hyperlink ref="E43" r:id="rId48" display="https://nagradaplus.ru/medali_lenty/medali_ot_50_do_65_mm/1550_medal_z_d51/"/>
    <hyperlink ref="E46" r:id="rId49" display="https://nagradaplus.ru/medali_lenty/medali_ot_50_do_65_mm/1550_medal_z_d51/"/>
    <hyperlink ref="E49" r:id="rId50" display="https://nagradaplus.ru/medali_lenty/medali_ot_50_do_65_mm/1550_medal_z_d51/"/>
    <hyperlink ref="E52" r:id="rId51" display="https://nagradaplus.ru/medali_lenty/medali_ot_50_do_65_mm/1550_medal_z_d51/"/>
    <hyperlink ref="E53" r:id="rId52" display="https://nagradaplus.ru/medali_lenty/medali_ot_50_do_65_mm/1550_medal_z_d51/"/>
    <hyperlink ref="E54" r:id="rId53" display="https://nagradaplus.ru/medali_lenty/medali_ot_50_do_65_mm/1550_medal_z_d51/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workbookViewId="0">
      <selection activeCell="D34" sqref="D34"/>
    </sheetView>
  </sheetViews>
  <sheetFormatPr defaultRowHeight="15" x14ac:dyDescent="0.25"/>
  <cols>
    <col min="1" max="1" width="17.140625" customWidth="1"/>
    <col min="2" max="2" width="10.7109375" customWidth="1"/>
    <col min="4" max="4" width="30.7109375" customWidth="1"/>
    <col min="9" max="9" width="13.7109375" customWidth="1"/>
  </cols>
  <sheetData>
    <row r="1" spans="1:14" ht="21" x14ac:dyDescent="0.35">
      <c r="A1" s="14" t="s">
        <v>0</v>
      </c>
      <c r="B1" s="14" t="s">
        <v>1</v>
      </c>
      <c r="C1" s="14" t="s">
        <v>2</v>
      </c>
      <c r="D1" s="14" t="s">
        <v>3</v>
      </c>
      <c r="E1" s="13"/>
      <c r="F1" s="30" t="s">
        <v>157</v>
      </c>
      <c r="G1" s="30"/>
      <c r="H1" s="30"/>
      <c r="I1" s="30"/>
      <c r="J1" s="30"/>
      <c r="K1" s="30"/>
      <c r="L1" s="30"/>
      <c r="M1" s="30"/>
      <c r="N1" s="30"/>
    </row>
    <row r="2" spans="1:14" ht="18.75" x14ac:dyDescent="0.3">
      <c r="A2" s="15" t="s">
        <v>119</v>
      </c>
      <c r="B2" s="15">
        <v>1</v>
      </c>
      <c r="C2" s="15" t="s">
        <v>43</v>
      </c>
      <c r="D2" s="15" t="s">
        <v>44</v>
      </c>
      <c r="E2" s="13"/>
      <c r="F2" s="30" t="s">
        <v>120</v>
      </c>
      <c r="G2" s="30"/>
      <c r="H2" s="30"/>
      <c r="I2" s="30"/>
      <c r="J2" s="30"/>
      <c r="K2" s="30"/>
      <c r="L2" s="30"/>
      <c r="M2" s="30"/>
      <c r="N2" s="30"/>
    </row>
    <row r="3" spans="1:14" x14ac:dyDescent="0.25">
      <c r="A3" s="15" t="s">
        <v>119</v>
      </c>
      <c r="B3" s="15">
        <v>2</v>
      </c>
      <c r="C3" s="15" t="s">
        <v>45</v>
      </c>
      <c r="D3" s="15" t="s">
        <v>46</v>
      </c>
      <c r="E3" s="13"/>
      <c r="F3" s="18" t="s">
        <v>13</v>
      </c>
      <c r="G3" s="18"/>
      <c r="H3" s="18"/>
      <c r="I3" s="18"/>
      <c r="J3" s="18"/>
      <c r="K3" s="18"/>
      <c r="L3" s="18"/>
      <c r="M3" s="18"/>
      <c r="N3" s="18"/>
    </row>
    <row r="4" spans="1:14" x14ac:dyDescent="0.25">
      <c r="A4" s="15" t="s">
        <v>119</v>
      </c>
      <c r="B4" s="15">
        <v>3</v>
      </c>
      <c r="C4" s="15" t="s">
        <v>34</v>
      </c>
      <c r="D4" s="15" t="s">
        <v>35</v>
      </c>
      <c r="E4" s="13"/>
      <c r="F4" s="30" t="s">
        <v>17</v>
      </c>
      <c r="G4" s="30"/>
      <c r="H4" s="30"/>
      <c r="I4" s="30"/>
      <c r="J4" s="30"/>
      <c r="K4" s="30"/>
      <c r="L4" s="30"/>
      <c r="M4" s="30"/>
      <c r="N4" s="30"/>
    </row>
    <row r="5" spans="1:14" x14ac:dyDescent="0.25">
      <c r="A5" s="15" t="s">
        <v>119</v>
      </c>
      <c r="B5" s="15">
        <v>1</v>
      </c>
      <c r="C5" s="15" t="s">
        <v>121</v>
      </c>
      <c r="D5" s="15" t="s">
        <v>122</v>
      </c>
      <c r="E5" s="13"/>
      <c r="F5" s="13"/>
      <c r="G5" s="13"/>
      <c r="H5" s="13"/>
      <c r="I5" s="28">
        <v>1</v>
      </c>
      <c r="J5" s="13"/>
      <c r="K5" s="13"/>
      <c r="L5" s="13"/>
      <c r="M5" s="13"/>
      <c r="N5" s="13"/>
    </row>
    <row r="6" spans="1:14" x14ac:dyDescent="0.25">
      <c r="A6" s="15" t="s">
        <v>119</v>
      </c>
      <c r="B6" s="15">
        <v>1</v>
      </c>
      <c r="C6" s="15" t="s">
        <v>121</v>
      </c>
      <c r="D6" s="15" t="s">
        <v>123</v>
      </c>
      <c r="E6" s="13"/>
      <c r="F6" s="13"/>
      <c r="G6" s="13"/>
      <c r="H6" s="13"/>
      <c r="I6" s="28"/>
      <c r="J6" s="13"/>
      <c r="K6" s="13"/>
      <c r="L6" s="13"/>
      <c r="M6" s="13"/>
      <c r="N6" s="13"/>
    </row>
    <row r="7" spans="1:14" x14ac:dyDescent="0.25">
      <c r="A7" s="15" t="s">
        <v>119</v>
      </c>
      <c r="B7" s="15">
        <v>1</v>
      </c>
      <c r="C7" s="15" t="s">
        <v>121</v>
      </c>
      <c r="D7" s="15" t="s">
        <v>124</v>
      </c>
      <c r="E7" s="13"/>
      <c r="F7" s="13"/>
      <c r="G7" s="13"/>
      <c r="H7" s="13"/>
      <c r="I7" s="28"/>
      <c r="J7" s="13"/>
      <c r="K7" s="13"/>
      <c r="L7" s="13"/>
      <c r="M7" s="13"/>
      <c r="N7" s="13"/>
    </row>
    <row r="8" spans="1:14" x14ac:dyDescent="0.25">
      <c r="A8" s="15" t="s">
        <v>119</v>
      </c>
      <c r="B8" s="15">
        <v>2</v>
      </c>
      <c r="C8" s="15" t="s">
        <v>125</v>
      </c>
      <c r="D8" s="15" t="s">
        <v>126</v>
      </c>
      <c r="E8" s="13"/>
      <c r="F8" s="13"/>
      <c r="G8" s="13"/>
      <c r="H8" s="13"/>
      <c r="I8" s="28"/>
      <c r="J8" s="13"/>
      <c r="K8" s="13"/>
      <c r="L8" s="13"/>
      <c r="M8" s="13"/>
      <c r="N8" s="13"/>
    </row>
    <row r="9" spans="1:14" x14ac:dyDescent="0.25">
      <c r="A9" s="15" t="s">
        <v>119</v>
      </c>
      <c r="B9" s="15">
        <v>2</v>
      </c>
      <c r="C9" s="15" t="s">
        <v>125</v>
      </c>
      <c r="D9" s="15" t="s">
        <v>127</v>
      </c>
      <c r="E9" s="13"/>
      <c r="F9" s="13"/>
      <c r="G9" s="13"/>
      <c r="H9" s="13"/>
      <c r="I9" s="16" t="s">
        <v>32</v>
      </c>
      <c r="J9" s="13"/>
      <c r="K9" s="13"/>
      <c r="L9" s="13"/>
      <c r="M9" s="13"/>
      <c r="N9" s="13"/>
    </row>
    <row r="10" spans="1:14" x14ac:dyDescent="0.25">
      <c r="A10" s="15" t="s">
        <v>119</v>
      </c>
      <c r="B10" s="15">
        <v>2</v>
      </c>
      <c r="C10" s="15" t="s">
        <v>125</v>
      </c>
      <c r="D10" s="15" t="s">
        <v>128</v>
      </c>
      <c r="E10" s="13"/>
      <c r="F10" s="13"/>
      <c r="G10" s="13"/>
      <c r="H10" s="13"/>
      <c r="I10" s="16" t="s">
        <v>129</v>
      </c>
      <c r="J10" s="13"/>
      <c r="K10" s="13"/>
      <c r="L10" s="13"/>
      <c r="M10" s="13"/>
      <c r="N10" s="13"/>
    </row>
    <row r="11" spans="1:14" ht="23.25" x14ac:dyDescent="0.25">
      <c r="A11" s="15" t="s">
        <v>119</v>
      </c>
      <c r="B11" s="15">
        <v>3</v>
      </c>
      <c r="C11" s="15" t="s">
        <v>38</v>
      </c>
      <c r="D11" s="15" t="s">
        <v>130</v>
      </c>
      <c r="E11" s="13"/>
      <c r="F11" s="13"/>
      <c r="G11" s="13"/>
      <c r="H11" s="13"/>
      <c r="I11" s="17" t="s">
        <v>38</v>
      </c>
      <c r="J11" s="13"/>
      <c r="K11" s="13"/>
      <c r="L11" s="13"/>
      <c r="M11" s="13"/>
      <c r="N11" s="13"/>
    </row>
    <row r="12" spans="1:14" x14ac:dyDescent="0.25">
      <c r="A12" s="15" t="s">
        <v>119</v>
      </c>
      <c r="B12" s="15">
        <v>3</v>
      </c>
      <c r="C12" s="15" t="s">
        <v>38</v>
      </c>
      <c r="D12" s="15" t="s">
        <v>131</v>
      </c>
      <c r="E12" s="13"/>
      <c r="F12" s="13"/>
      <c r="G12" s="13"/>
      <c r="H12" s="13"/>
      <c r="I12" s="16" t="s">
        <v>41</v>
      </c>
      <c r="J12" s="13"/>
      <c r="K12" s="13"/>
      <c r="L12" s="13"/>
      <c r="M12" s="13"/>
      <c r="N12" s="13"/>
    </row>
    <row r="13" spans="1:14" x14ac:dyDescent="0.25">
      <c r="A13" s="15" t="s">
        <v>119</v>
      </c>
      <c r="B13" s="15">
        <v>3</v>
      </c>
      <c r="C13" s="15" t="s">
        <v>38</v>
      </c>
      <c r="D13" s="15" t="s">
        <v>41</v>
      </c>
      <c r="E13" s="13"/>
      <c r="F13" s="13"/>
      <c r="G13" s="13"/>
      <c r="H13" s="13"/>
      <c r="I13" s="16"/>
      <c r="J13" s="13"/>
      <c r="K13" s="13"/>
      <c r="L13" s="13"/>
      <c r="M13" s="13"/>
      <c r="N13" s="13"/>
    </row>
    <row r="14" spans="1:14" x14ac:dyDescent="0.25">
      <c r="A14" s="15" t="s">
        <v>129</v>
      </c>
      <c r="B14" s="15">
        <v>2</v>
      </c>
      <c r="C14" s="15" t="s">
        <v>19</v>
      </c>
      <c r="D14" s="15" t="s">
        <v>20</v>
      </c>
      <c r="E14" s="13"/>
      <c r="F14" s="30" t="s">
        <v>47</v>
      </c>
      <c r="G14" s="30"/>
      <c r="H14" s="30"/>
      <c r="I14" s="31" t="s">
        <v>132</v>
      </c>
      <c r="J14" s="31"/>
      <c r="K14" s="31"/>
      <c r="L14" s="31"/>
      <c r="M14" s="31"/>
      <c r="N14" s="31"/>
    </row>
    <row r="15" spans="1:14" x14ac:dyDescent="0.25">
      <c r="A15" s="15" t="s">
        <v>129</v>
      </c>
      <c r="B15" s="15">
        <v>3</v>
      </c>
      <c r="C15" s="15" t="s">
        <v>21</v>
      </c>
      <c r="D15" s="15" t="s">
        <v>22</v>
      </c>
      <c r="E15" s="13"/>
      <c r="F15" s="30" t="s">
        <v>51</v>
      </c>
      <c r="G15" s="30"/>
      <c r="H15" s="30"/>
      <c r="I15" s="31" t="s">
        <v>52</v>
      </c>
      <c r="J15" s="31"/>
      <c r="K15" s="31"/>
      <c r="L15" s="31"/>
      <c r="M15" s="31"/>
      <c r="N15" s="31"/>
    </row>
    <row r="16" spans="1:14" x14ac:dyDescent="0.25">
      <c r="A16" s="15" t="s">
        <v>133</v>
      </c>
      <c r="B16" s="15">
        <v>1</v>
      </c>
      <c r="C16" s="15" t="s">
        <v>54</v>
      </c>
      <c r="D16" s="15" t="s">
        <v>55</v>
      </c>
      <c r="E16" s="13"/>
      <c r="F16" s="13"/>
      <c r="G16" s="13"/>
      <c r="H16" s="13"/>
      <c r="I16" s="13"/>
      <c r="J16" s="13"/>
      <c r="K16" s="13"/>
      <c r="L16" s="13"/>
      <c r="M16" s="13"/>
      <c r="N16" s="13"/>
    </row>
    <row r="17" spans="1:4" x14ac:dyDescent="0.25">
      <c r="A17" s="15" t="s">
        <v>133</v>
      </c>
      <c r="B17" s="15">
        <v>2</v>
      </c>
      <c r="C17" s="15" t="s">
        <v>62</v>
      </c>
      <c r="D17" s="15" t="s">
        <v>63</v>
      </c>
    </row>
    <row r="18" spans="1:4" x14ac:dyDescent="0.25">
      <c r="A18" s="15" t="s">
        <v>133</v>
      </c>
      <c r="B18" s="15">
        <v>3</v>
      </c>
      <c r="C18" s="15" t="s">
        <v>64</v>
      </c>
      <c r="D18" s="15" t="s">
        <v>65</v>
      </c>
    </row>
  </sheetData>
  <mergeCells count="8">
    <mergeCell ref="F15:H15"/>
    <mergeCell ref="I15:N15"/>
    <mergeCell ref="F1:N1"/>
    <mergeCell ref="F2:N2"/>
    <mergeCell ref="F4:N4"/>
    <mergeCell ref="I5:I8"/>
    <mergeCell ref="F14:H14"/>
    <mergeCell ref="I14:N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workbookViewId="0">
      <selection activeCell="O26" sqref="O26"/>
    </sheetView>
  </sheetViews>
  <sheetFormatPr defaultRowHeight="15" x14ac:dyDescent="0.25"/>
  <cols>
    <col min="1" max="1" width="19.42578125" customWidth="1"/>
    <col min="3" max="3" width="13.7109375" customWidth="1"/>
    <col min="4" max="4" width="30.7109375" customWidth="1"/>
    <col min="6" max="6" width="18" customWidth="1"/>
  </cols>
  <sheetData>
    <row r="1" spans="1:11" ht="18.75" x14ac:dyDescent="0.3">
      <c r="A1" s="21" t="s">
        <v>0</v>
      </c>
      <c r="B1" s="21" t="s">
        <v>1</v>
      </c>
      <c r="C1" s="21" t="s">
        <v>2</v>
      </c>
      <c r="D1" s="21" t="s">
        <v>3</v>
      </c>
      <c r="E1" s="19"/>
      <c r="F1" s="22" t="s">
        <v>154</v>
      </c>
      <c r="G1" s="19"/>
      <c r="H1" s="19"/>
      <c r="I1" s="19"/>
      <c r="J1" s="19"/>
    </row>
    <row r="2" spans="1:11" x14ac:dyDescent="0.25">
      <c r="A2" s="20" t="s">
        <v>112</v>
      </c>
      <c r="B2" s="20">
        <v>1</v>
      </c>
      <c r="C2" s="20" t="s">
        <v>121</v>
      </c>
      <c r="D2" s="20" t="s">
        <v>134</v>
      </c>
      <c r="E2" s="19"/>
      <c r="F2" s="22"/>
      <c r="G2" s="19"/>
      <c r="H2" s="19"/>
      <c r="I2" s="19"/>
      <c r="J2" s="19"/>
    </row>
    <row r="3" spans="1:11" ht="15" customHeight="1" x14ac:dyDescent="0.25">
      <c r="A3" s="20" t="s">
        <v>112</v>
      </c>
      <c r="B3" s="20">
        <v>2</v>
      </c>
      <c r="C3" s="20" t="s">
        <v>125</v>
      </c>
      <c r="D3" s="20" t="s">
        <v>135</v>
      </c>
      <c r="E3" s="19"/>
      <c r="F3" s="38" t="s">
        <v>48</v>
      </c>
      <c r="G3" s="39"/>
      <c r="H3" s="39"/>
      <c r="I3" s="39"/>
      <c r="J3" s="39"/>
      <c r="K3" s="40"/>
    </row>
    <row r="4" spans="1:11" ht="15" customHeight="1" x14ac:dyDescent="0.25">
      <c r="A4" s="20" t="s">
        <v>112</v>
      </c>
      <c r="B4" s="20">
        <v>3</v>
      </c>
      <c r="C4" s="20" t="s">
        <v>38</v>
      </c>
      <c r="D4" s="20" t="s">
        <v>136</v>
      </c>
      <c r="E4" s="19"/>
      <c r="F4" s="41"/>
      <c r="G4" s="42"/>
      <c r="H4" s="42"/>
      <c r="I4" s="42"/>
      <c r="J4" s="42"/>
      <c r="K4" s="43"/>
    </row>
    <row r="5" spans="1:11" ht="15" customHeight="1" x14ac:dyDescent="0.25">
      <c r="A5" s="20" t="s">
        <v>112</v>
      </c>
      <c r="B5" s="20">
        <v>1</v>
      </c>
      <c r="C5" s="20" t="s">
        <v>113</v>
      </c>
      <c r="D5" s="20" t="s">
        <v>137</v>
      </c>
      <c r="E5" s="19"/>
      <c r="F5" s="44" t="s">
        <v>153</v>
      </c>
      <c r="G5" s="36"/>
      <c r="H5" s="36"/>
      <c r="I5" s="36"/>
      <c r="J5" s="36"/>
      <c r="K5" s="45"/>
    </row>
    <row r="6" spans="1:11" ht="15" customHeight="1" x14ac:dyDescent="0.25">
      <c r="A6" s="20" t="s">
        <v>112</v>
      </c>
      <c r="B6" s="20">
        <v>2</v>
      </c>
      <c r="C6" s="20" t="s">
        <v>117</v>
      </c>
      <c r="D6" s="20" t="s">
        <v>138</v>
      </c>
      <c r="E6" s="19"/>
      <c r="F6" s="46" t="s">
        <v>121</v>
      </c>
      <c r="G6" s="37"/>
      <c r="H6" s="37"/>
      <c r="I6" s="37"/>
      <c r="J6" s="37"/>
      <c r="K6" s="47"/>
    </row>
    <row r="7" spans="1:11" ht="15" customHeight="1" x14ac:dyDescent="0.25">
      <c r="A7" s="20" t="s">
        <v>112</v>
      </c>
      <c r="B7" s="20">
        <v>3</v>
      </c>
      <c r="C7" s="20" t="s">
        <v>118</v>
      </c>
      <c r="D7" s="20" t="s">
        <v>139</v>
      </c>
      <c r="E7" s="19"/>
      <c r="F7" s="46"/>
      <c r="G7" s="37"/>
      <c r="H7" s="37"/>
      <c r="I7" s="37"/>
      <c r="J7" s="37"/>
      <c r="K7" s="47"/>
    </row>
    <row r="8" spans="1:11" ht="15" customHeight="1" x14ac:dyDescent="0.25">
      <c r="F8" s="53" t="s">
        <v>134</v>
      </c>
      <c r="G8" s="52"/>
      <c r="H8" s="52"/>
      <c r="I8" s="52"/>
      <c r="J8" s="52"/>
      <c r="K8" s="54"/>
    </row>
    <row r="9" spans="1:11" x14ac:dyDescent="0.25">
      <c r="F9" s="48"/>
      <c r="G9" s="49"/>
      <c r="H9" s="49"/>
      <c r="I9" s="49"/>
      <c r="J9" s="49"/>
      <c r="K9" s="50"/>
    </row>
    <row r="11" spans="1:11" ht="15" customHeight="1" x14ac:dyDescent="0.25">
      <c r="A11" s="19"/>
      <c r="B11" s="19"/>
      <c r="C11" s="19"/>
      <c r="D11" s="19"/>
      <c r="E11" s="19"/>
      <c r="F11" s="32" t="s">
        <v>156</v>
      </c>
      <c r="G11" s="32"/>
      <c r="H11" s="32"/>
      <c r="I11" s="32"/>
      <c r="J11" s="32"/>
      <c r="K11" s="32"/>
    </row>
    <row r="12" spans="1:11" x14ac:dyDescent="0.25">
      <c r="A12" s="19"/>
      <c r="B12" s="19"/>
      <c r="C12" s="19"/>
      <c r="D12" s="19"/>
      <c r="E12" s="19"/>
      <c r="F12" s="32"/>
      <c r="G12" s="32"/>
      <c r="H12" s="32"/>
      <c r="I12" s="32"/>
      <c r="J12" s="32"/>
      <c r="K12" s="32"/>
    </row>
    <row r="13" spans="1:11" x14ac:dyDescent="0.25">
      <c r="A13" s="19"/>
      <c r="B13" s="19"/>
      <c r="C13" s="19"/>
      <c r="D13" s="19"/>
      <c r="E13" s="19"/>
      <c r="F13" s="32"/>
      <c r="G13" s="32"/>
      <c r="H13" s="32"/>
      <c r="I13" s="32"/>
      <c r="J13" s="32"/>
      <c r="K13" s="32"/>
    </row>
    <row r="14" spans="1:11" x14ac:dyDescent="0.25">
      <c r="A14" s="19"/>
      <c r="B14" s="19"/>
      <c r="C14" s="19"/>
      <c r="D14" s="19"/>
      <c r="E14" s="19"/>
      <c r="F14" s="32"/>
      <c r="G14" s="32"/>
      <c r="H14" s="32"/>
      <c r="I14" s="32"/>
      <c r="J14" s="32"/>
      <c r="K14" s="32"/>
    </row>
    <row r="15" spans="1:11" x14ac:dyDescent="0.25">
      <c r="A15" s="19"/>
      <c r="B15" s="19"/>
      <c r="C15" s="19"/>
      <c r="D15" s="19"/>
      <c r="E15" s="19"/>
      <c r="F15" s="32"/>
      <c r="G15" s="32"/>
      <c r="H15" s="32"/>
      <c r="I15" s="32"/>
      <c r="J15" s="32"/>
      <c r="K15" s="32"/>
    </row>
    <row r="16" spans="1:11" x14ac:dyDescent="0.25">
      <c r="A16" s="19"/>
      <c r="B16" s="19"/>
      <c r="C16" s="19"/>
      <c r="D16" s="19"/>
      <c r="E16" s="19"/>
      <c r="F16" s="32"/>
      <c r="G16" s="32"/>
      <c r="H16" s="32"/>
      <c r="I16" s="32"/>
      <c r="J16" s="32"/>
      <c r="K16" s="32"/>
    </row>
    <row r="17" spans="6:11" x14ac:dyDescent="0.25">
      <c r="F17" s="32"/>
      <c r="G17" s="32"/>
      <c r="H17" s="32"/>
      <c r="I17" s="32"/>
      <c r="J17" s="32"/>
      <c r="K17" s="32"/>
    </row>
    <row r="18" spans="6:11" x14ac:dyDescent="0.25">
      <c r="F18" s="32"/>
      <c r="G18" s="32"/>
      <c r="H18" s="32"/>
      <c r="I18" s="32"/>
      <c r="J18" s="32"/>
      <c r="K18" s="32"/>
    </row>
    <row r="19" spans="6:11" x14ac:dyDescent="0.25">
      <c r="F19" s="32"/>
      <c r="G19" s="32"/>
      <c r="H19" s="32"/>
      <c r="I19" s="32"/>
      <c r="J19" s="32"/>
      <c r="K19" s="32"/>
    </row>
    <row r="20" spans="6:11" x14ac:dyDescent="0.25">
      <c r="F20" s="12" t="s">
        <v>166</v>
      </c>
    </row>
  </sheetData>
  <mergeCells count="6">
    <mergeCell ref="F3:K4"/>
    <mergeCell ref="F5:K5"/>
    <mergeCell ref="F6:K7"/>
    <mergeCell ref="F8:K8"/>
    <mergeCell ref="F11:K19"/>
    <mergeCell ref="F9:K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D11" sqref="D11"/>
    </sheetView>
  </sheetViews>
  <sheetFormatPr defaultColWidth="46" defaultRowHeight="15.75" customHeight="1" x14ac:dyDescent="0.25"/>
  <cols>
    <col min="2" max="2" width="13.140625" customWidth="1"/>
    <col min="3" max="3" width="17.42578125" customWidth="1"/>
    <col min="4" max="4" width="17.42578125" style="23" customWidth="1"/>
  </cols>
  <sheetData>
    <row r="1" spans="1:4" ht="15.75" customHeight="1" x14ac:dyDescent="0.25">
      <c r="A1" s="26" t="s">
        <v>140</v>
      </c>
      <c r="B1" s="26" t="s">
        <v>141</v>
      </c>
      <c r="C1" s="26" t="s">
        <v>150</v>
      </c>
      <c r="D1" s="26" t="s">
        <v>151</v>
      </c>
    </row>
    <row r="2" spans="1:4" ht="15.75" customHeight="1" x14ac:dyDescent="0.25">
      <c r="A2" s="27" t="s">
        <v>142</v>
      </c>
      <c r="B2" s="24">
        <v>19</v>
      </c>
      <c r="C2" s="24">
        <v>52</v>
      </c>
      <c r="D2" s="24">
        <f>B2*C2</f>
        <v>988</v>
      </c>
    </row>
    <row r="3" spans="1:4" ht="15.75" customHeight="1" x14ac:dyDescent="0.25">
      <c r="A3" s="27" t="s">
        <v>143</v>
      </c>
      <c r="B3" s="24">
        <v>18</v>
      </c>
      <c r="C3" s="24">
        <v>52</v>
      </c>
      <c r="D3" s="24">
        <f t="shared" ref="D3:D8" si="0">B3*C3</f>
        <v>936</v>
      </c>
    </row>
    <row r="4" spans="1:4" ht="15.75" customHeight="1" x14ac:dyDescent="0.25">
      <c r="A4" s="27" t="s">
        <v>144</v>
      </c>
      <c r="B4" s="24">
        <v>16</v>
      </c>
      <c r="C4" s="24">
        <v>52</v>
      </c>
      <c r="D4" s="24">
        <f t="shared" si="0"/>
        <v>832</v>
      </c>
    </row>
    <row r="5" spans="1:4" ht="15.75" customHeight="1" x14ac:dyDescent="0.25">
      <c r="A5" s="27" t="s">
        <v>145</v>
      </c>
      <c r="B5" s="25">
        <v>59</v>
      </c>
      <c r="C5" s="24">
        <v>63</v>
      </c>
      <c r="D5" s="24">
        <f t="shared" si="0"/>
        <v>3717</v>
      </c>
    </row>
    <row r="6" spans="1:4" ht="15.75" customHeight="1" x14ac:dyDescent="0.25">
      <c r="A6" s="27" t="s">
        <v>146</v>
      </c>
      <c r="B6" s="25">
        <v>6</v>
      </c>
      <c r="C6" s="24">
        <v>230</v>
      </c>
      <c r="D6" s="24">
        <f t="shared" si="0"/>
        <v>1380</v>
      </c>
    </row>
    <row r="7" spans="1:4" ht="15.75" customHeight="1" x14ac:dyDescent="0.25">
      <c r="A7" s="27" t="s">
        <v>147</v>
      </c>
      <c r="B7" s="25">
        <v>6</v>
      </c>
      <c r="C7" s="24">
        <v>38</v>
      </c>
      <c r="D7" s="24">
        <f t="shared" si="0"/>
        <v>228</v>
      </c>
    </row>
    <row r="8" spans="1:4" ht="15.75" customHeight="1" x14ac:dyDescent="0.25">
      <c r="A8" s="51" t="s">
        <v>155</v>
      </c>
      <c r="B8" s="25">
        <v>70</v>
      </c>
      <c r="C8" s="24">
        <v>17</v>
      </c>
      <c r="D8" s="24">
        <f t="shared" si="0"/>
        <v>1190</v>
      </c>
    </row>
    <row r="9" spans="1:4" ht="15.75" customHeight="1" x14ac:dyDescent="0.25">
      <c r="A9" s="25" t="s">
        <v>148</v>
      </c>
      <c r="B9" s="25">
        <v>1</v>
      </c>
      <c r="C9" s="24"/>
      <c r="D9" s="24">
        <f>B9*C9</f>
        <v>0</v>
      </c>
    </row>
    <row r="10" spans="1:4" ht="15.75" customHeight="1" x14ac:dyDescent="0.25">
      <c r="A10" s="25" t="s">
        <v>149</v>
      </c>
      <c r="B10" s="24">
        <v>1</v>
      </c>
      <c r="C10" s="24"/>
      <c r="D10" s="24">
        <f>B10*C10</f>
        <v>0</v>
      </c>
    </row>
    <row r="11" spans="1:4" ht="15.75" customHeight="1" x14ac:dyDescent="0.25">
      <c r="A11" s="33" t="s">
        <v>152</v>
      </c>
      <c r="B11" s="34"/>
      <c r="C11" s="35"/>
      <c r="D11" s="55">
        <f>SUM(D2:D10)</f>
        <v>9271</v>
      </c>
    </row>
  </sheetData>
  <mergeCells count="1">
    <mergeCell ref="A11:C11"/>
  </mergeCells>
  <hyperlinks>
    <hyperlink ref="A2" r:id="rId1" display="https://nagradaplus.ru/medali_lenty/medali_ot_50_do_65_mm/1550_medal_z_d51/"/>
    <hyperlink ref="A3" r:id="rId2" display="https://nagradaplus.ru/medali_lenty/medali_ot_50_do_65_mm/1550_medal_z_d51/"/>
    <hyperlink ref="A4" r:id="rId3" display="https://nagradaplus.ru/medali_lenty/medali_ot_50_do_65_mm/1550_medal_z_d51/"/>
    <hyperlink ref="A6" r:id="rId4" display="https://nagradaplus.ru/prizy_nagrady_figury/prizy_nagrady/figura_nika_231_z_s_nositelem_na_m410/"/>
    <hyperlink ref="A7" r:id="rId5" display="https://nagradaplus.ru/emblemy_shil_dy/shildy_s_termonaneseniem/g47_shil_da_s_termonaneseniem_zoloto2/"/>
    <hyperlink ref="A5" r:id="rId6" display="https://nagradaplus.ru/emblemy_shil_dy/zalivnye_emblemy/z1_0_emblema_zalivnaya_25_mm/"/>
    <hyperlink ref="A8" r:id="rId7" display="https://nagradaplus.ru/emblemy_shil_dy/shil_dy_na_oborot_medali_25-39_mm/shil_da_iz_pvh_plenki_na_medal_prozrachnaya_-_25-39_mm/"/>
  </hyperlinks>
  <pageMargins left="0.7" right="0.7" top="0.75" bottom="0.75" header="0.3" footer="0.3"/>
  <pageSetup paperSize="9" orientation="portrait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Медали ОСТИ</vt:lpstr>
      <vt:lpstr>Медали спорткомитета</vt:lpstr>
      <vt:lpstr>Награды MULTI-OP</vt:lpstr>
      <vt:lpstr>Сводка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Кузнецов Евгений Валерьевич</dc:creator>
  <cp:lastModifiedBy>Кузнецов Евгений Валерьевич</cp:lastModifiedBy>
  <dcterms:created xsi:type="dcterms:W3CDTF">2021-10-14T12:29:46Z</dcterms:created>
  <dcterms:modified xsi:type="dcterms:W3CDTF">2021-10-14T12:56:36Z</dcterms:modified>
</cp:coreProperties>
</file>